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juanangelperezgalindo/Desktop/DICIEMBRE/"/>
    </mc:Choice>
  </mc:AlternateContent>
  <xr:revisionPtr revIDLastSave="0" documentId="13_ncr:1_{C457C74E-03B6-0E43-9E8A-DB781D7BC77C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Page1" sheetId="1" r:id="rId1"/>
    <sheet name="Hoja1" sheetId="2" r:id="rId2"/>
  </sheets>
  <definedNames>
    <definedName name="_xlnm.Print_Area" localSheetId="0">Page1!$A$1:$S$148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0" i="1" l="1"/>
  <c r="L18" i="2"/>
  <c r="L16" i="2"/>
  <c r="L14" i="2"/>
  <c r="J56" i="1" l="1"/>
  <c r="J18" i="1"/>
  <c r="L12" i="2" l="1"/>
  <c r="O14" i="2" s="1"/>
  <c r="O18" i="2" l="1"/>
  <c r="O16" i="2"/>
  <c r="O12" i="2" s="1"/>
  <c r="J40" i="1"/>
  <c r="E112" i="1" l="1"/>
  <c r="G111" i="1"/>
  <c r="J138" i="1" l="1"/>
  <c r="J52" i="1"/>
  <c r="J140" i="1" l="1"/>
  <c r="M60" i="1"/>
  <c r="M56" i="1" l="1"/>
  <c r="M18" i="1"/>
  <c r="M120" i="1"/>
  <c r="M40" i="1"/>
  <c r="M34" i="1"/>
  <c r="M52" i="1" l="1"/>
  <c r="M138" i="1"/>
  <c r="M140" i="1" l="1"/>
</calcChain>
</file>

<file path=xl/sharedStrings.xml><?xml version="1.0" encoding="utf-8"?>
<sst xmlns="http://schemas.openxmlformats.org/spreadsheetml/2006/main" count="154" uniqueCount="69">
  <si>
    <t>FOMENTO TURISTICO DE MICHOACAN</t>
  </si>
  <si>
    <t>MICHOACAN</t>
  </si>
  <si>
    <t/>
  </si>
  <si>
    <t>Estado de Actividades</t>
  </si>
  <si>
    <t>2021</t>
  </si>
  <si>
    <t>2020</t>
  </si>
  <si>
    <t xml:space="preserve"> </t>
  </si>
  <si>
    <t>INGRESOS Y OTROS BENEFICIOS</t>
  </si>
  <si>
    <t>INGRESOS DE GESTIÓN</t>
  </si>
  <si>
    <t xml:space="preserve">     IMPUESTOS</t>
  </si>
  <si>
    <t xml:space="preserve">     CUOTAS Y APORTACIONES DE SEGURIDAD SOCIAL</t>
  </si>
  <si>
    <t xml:space="preserve">     CONTRIBUCIONES DE MEJORAS</t>
  </si>
  <si>
    <t xml:space="preserve">     DERECHOS</t>
  </si>
  <si>
    <t xml:space="preserve">     PRODUCTOS</t>
  </si>
  <si>
    <t xml:space="preserve">     APROVECHAMIENTOS</t>
  </si>
  <si>
    <t xml:space="preserve">     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</si>
  <si>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</si>
  <si>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 xml:space="preserve">     PARTICIPACIONES, APORTACIONES, CONVENIOS, INCENTIVOS DERIVADOS DE LA COLABORACIÓN FISCAL Y FONDOS DISTINTOS DE APORTACIONES</t>
  </si>
  <si>
    <t xml:space="preserve">     TRANSFERENCIAS, ASIGNACIONES, SUBSIDIOS Y SUBVENCIONES, Y PENSIONES Y JUBILACIONES</t>
  </si>
  <si>
    <t>OTROS INGRESOS Y BENEFICIOS</t>
  </si>
  <si>
    <t xml:space="preserve">     INGRESOS FINANCIEROS</t>
  </si>
  <si>
    <t xml:space="preserve">     INCREMENTO POR VARIACIÓN DE INVENTARIOS</t>
  </si>
  <si>
    <t xml:space="preserve">     DISMINUCIÓN DEL EXCESO DE ESTIMACIONES POR PÉRDIDA O DETERIORO U OBSOLESCENCIA</t>
  </si>
  <si>
    <t xml:space="preserve">     DISMINUCIÓN DEL EXCESO DE PROVISIONES</t>
  </si>
  <si>
    <t xml:space="preserve">     OTROS INGRESOS Y BENEFICIOS VARIOS</t>
  </si>
  <si>
    <t>Total de Ingresos y Otros Beneficios</t>
  </si>
  <si>
    <t>GASTOS Y OTRAS PÉRDIDAS</t>
  </si>
  <si>
    <t>GASTOS DE FUNCIONAMIENTO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</si>
  <si>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</si>
  <si>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</si>
  <si>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</si>
  <si>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ASIGNACIONES, SUBSIDIOS Y OTRAS AYUDAS</t>
  </si>
  <si>
    <t xml:space="preserve">     TRANSFERENCIAS INTERNAS Y ASIGNACIONES AL SECTOR PÚBLICO</t>
  </si>
  <si>
    <t xml:space="preserve">     TRANSFERENCIAS AL RESTO DEL SECTOR PÚBLICO</t>
  </si>
  <si>
    <t xml:space="preserve">     SUBSIDIOS Y SUBVENCIONES</t>
  </si>
  <si>
    <t xml:space="preserve">     AYUDAS SOCIALES</t>
  </si>
  <si>
    <t xml:space="preserve">     PENSIONES Y JUBILACIONES</t>
  </si>
  <si>
    <t xml:space="preserve">     TRANSFERENCIAS A FIDEICOMISOS, MANDATOS Y CONTRATOS ANÁLOGOS</t>
  </si>
  <si>
    <t xml:space="preserve">     TRANSFERENCIAS A LA SEGURIDAD SOCIAL</t>
  </si>
  <si>
    <t xml:space="preserve">     DONATIVOS</t>
  </si>
  <si>
    <t xml:space="preserve">     TRANSFERENCIAS AL EXTERIOR</t>
  </si>
  <si>
    <t>PARTICIPACIONES Y APORTACIONES</t>
  </si>
  <si>
    <t xml:space="preserve">     PARTICIPACIONES</t>
  </si>
  <si>
    <t xml:space="preserve">     APORTACIONES</t>
  </si>
  <si>
    <t xml:space="preserve">     CONVENIOS</t>
  </si>
  <si>
    <t>INTERESES, COMISIONES Y OTROS GASTOS DE LA DEUDA PÚBLICA</t>
  </si>
  <si>
    <t xml:space="preserve">     INTERESES DE LA DEUDA PÚBLICA</t>
  </si>
  <si>
    <t xml:space="preserve">     COMISIONES DE LA DEUDA PÚBLICA</t>
  </si>
  <si>
    <t xml:space="preserve">     GASTOS DE LA DEUDA PÚBLICA</t>
  </si>
  <si>
    <t xml:space="preserve">     COSTO POR COBERTURAS</t>
  </si>
  <si>
    <t xml:space="preserve">     APOYOS FINANCIEROS</t>
  </si>
  <si>
    <t>OTROS GASTOS Y PÉRDIDAS EXTRAORDINARIAS</t>
  </si>
  <si>
    <t xml:space="preserve">     ESTIMACIONES, DEPRECIACIONES, DETERIOROS, OBSOLESCENCIA Y AMORTIZACIONES</t>
  </si>
  <si>
    <t xml:space="preserve">     PROVISIONES</t>
  </si>
  <si>
    <t xml:space="preserve">     DISMINUCIÓN DE INVENTARIOS</t>
  </si>
  <si>
    <t xml:space="preserve">     AUMENTO POR INSUFICIENCIA DE ESTIMACIONES POR PÉRDIDA O DETERIORO U OBSOLESCENCIA</t>
  </si>
  <si>
    <t xml:space="preserve">     AUMENTO POR INSUFICIENCIA DE PROVISIONES</t>
  </si>
  <si>
    <t xml:space="preserve">     OTROS GASTOS</t>
  </si>
  <si>
    <t>INVERSIÓN PÚBLICA</t>
  </si>
  <si>
    <t xml:space="preserve">     INVERSIÓN PÚBLICA NO CAPITALIZABLE</t>
  </si>
  <si>
    <t>Total de Gastos y otras Pérdidas</t>
  </si>
  <si>
    <t>Resultado del Ejercicio (Ahorro/Desahorro)</t>
  </si>
  <si>
    <t>“Bajo protesta de decir verdad declaramos que los Estados Financieros y sus notas, son razonablemente correctos y son responsabilidad del emisor”.</t>
  </si>
  <si>
    <t>Directora General</t>
  </si>
  <si>
    <t>Page 2</t>
  </si>
  <si>
    <t>C. Edith Berenice Macías Mora</t>
  </si>
  <si>
    <t>C. Alejandro Morán Arroniz</t>
  </si>
  <si>
    <t>Subdirector de Administración y Promoción Turística</t>
  </si>
  <si>
    <t xml:space="preserve"> Del 01/enero/2021 al 31/diciembre/2021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</si>
</sst>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;\-&quot;$&quot;#,##0"/>
    <numFmt numFmtId="7" formatCode="&quot;$&quot;#,##0.00;\-&quot;$&quot;#,##0.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6"/>
      <color indexed="8"/>
      <name val="Arial"/>
      <family val="2"/>
    </font>
    <font>
      <sz val="7"/>
      <color indexed="8"/>
      <name val="Arial"/>
      <family val="2"/>
    </font>
    <font>
      <sz val="1"/>
      <color indexed="9"/>
      <name val="Arial"/>
      <family val="2"/>
    </font>
    <font>
      <sz val="8"/>
      <color indexed="8"/>
      <name val="Arial"/>
      <family val="2"/>
    </font>
    <font>
      <b/>
      <u/>
      <sz val="8"/>
      <color indexed="8"/>
      <name val="Arial"/>
      <family val="2"/>
    </font>
    <font>
      <b/>
      <sz val="9"/>
      <color indexed="8"/>
      <name val="Microsoft Sans Serif"/>
      <family val="2"/>
    </font>
    <font>
      <b/>
      <sz val="1"/>
      <color indexed="8"/>
      <name val="Arial"/>
      <family val="2"/>
    </font>
    <font>
      <b/>
      <sz val="8"/>
      <color indexed="8"/>
      <name val="Arial"/>
      <family val="2"/>
    </font>
    <font>
      <sz val="3"/>
      <color indexed="8"/>
      <name val="Arial"/>
      <family val="2"/>
    </font>
    <font>
      <b/>
      <sz val="7"/>
      <color indexed="8"/>
      <name val="Arial"/>
      <family val="2"/>
    </font>
    <font>
      <b/>
      <sz val="3"/>
      <color indexed="8"/>
      <name val="Arial"/>
      <family val="2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6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0" fillId="0" borderId="0" xfId="0" applyNumberFormat="1" applyFont="1" applyFill="1" applyBorder="1" applyAlignment="1" applyProtection="1">
      <alignment vertical="top" wrapText="1"/>
    </xf>
    <xf numFmtId="0" fontId="22" fillId="0" borderId="0" xfId="0" applyNumberFormat="1" applyFont="1" applyFill="1" applyBorder="1" applyAlignment="1" applyProtection="1">
      <alignment wrapText="1"/>
    </xf>
    <xf numFmtId="0" fontId="21" fillId="0" borderId="0" xfId="0" applyNumberFormat="1" applyFont="1" applyFill="1" applyBorder="1" applyAlignment="1" applyProtection="1">
      <alignment vertical="top" wrapText="1"/>
    </xf>
    <xf numFmtId="0" fontId="36" fillId="0" borderId="0" xfId="0" applyNumberFormat="1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7" fontId="0" fillId="0" borderId="0" xfId="0" applyNumberFormat="1" applyAlignment="1">
      <alignment wrapText="1"/>
    </xf>
    <xf numFmtId="7" fontId="33" fillId="0" borderId="0" xfId="0" applyNumberFormat="1" applyFont="1" applyAlignment="1">
      <alignment wrapText="1"/>
    </xf>
    <xf numFmtId="7" fontId="34" fillId="0" borderId="0" xfId="0" applyNumberFormat="1" applyFont="1" applyAlignment="1">
      <alignment wrapText="1"/>
    </xf>
    <xf numFmtId="9" fontId="0" fillId="33" borderId="18" xfId="0" applyNumberFormat="1" applyFill="1" applyBorder="1"/>
    <xf numFmtId="0" fontId="0" fillId="33" borderId="11" xfId="0" applyFill="1" applyBorder="1" applyAlignment="1">
      <alignment wrapText="1"/>
    </xf>
    <xf numFmtId="0" fontId="0" fillId="33" borderId="0" xfId="0" applyFill="1" applyBorder="1" applyAlignment="1">
      <alignment wrapText="1"/>
    </xf>
    <xf numFmtId="0" fontId="0" fillId="33" borderId="12" xfId="0" applyFill="1" applyBorder="1"/>
    <xf numFmtId="9" fontId="0" fillId="33" borderId="12" xfId="42" applyFont="1" applyFill="1" applyBorder="1"/>
    <xf numFmtId="9" fontId="0" fillId="33" borderId="15" xfId="42" applyFont="1" applyFill="1" applyBorder="1"/>
    <xf numFmtId="0" fontId="30" fillId="0" borderId="0" xfId="0" applyNumberFormat="1" applyFont="1" applyFill="1" applyBorder="1" applyAlignment="1" applyProtection="1">
      <alignment horizontal="left" vertical="top" wrapText="1"/>
    </xf>
    <xf numFmtId="0" fontId="22" fillId="0" borderId="0" xfId="0" applyNumberFormat="1" applyFont="1" applyFill="1" applyBorder="1" applyAlignment="1" applyProtection="1">
      <alignment horizontal="left" wrapText="1"/>
    </xf>
    <xf numFmtId="0" fontId="25" fillId="0" borderId="0" xfId="0" applyNumberFormat="1" applyFont="1" applyFill="1" applyBorder="1" applyAlignment="1" applyProtection="1">
      <alignment horizontal="center" wrapText="1"/>
    </xf>
    <xf numFmtId="0" fontId="23" fillId="0" borderId="0" xfId="0" applyNumberFormat="1" applyFont="1" applyFill="1" applyBorder="1" applyAlignment="1" applyProtection="1">
      <alignment horizontal="right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center" vertical="top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28" fillId="0" borderId="0" xfId="0" applyNumberFormat="1" applyFont="1" applyFill="1" applyBorder="1" applyAlignment="1" applyProtection="1">
      <alignment horizontal="left" vertical="top" wrapText="1"/>
    </xf>
    <xf numFmtId="0" fontId="29" fillId="0" borderId="0" xfId="0" applyNumberFormat="1" applyFont="1" applyFill="1" applyBorder="1" applyAlignment="1" applyProtection="1">
      <alignment horizontal="left" vertical="top" wrapText="1"/>
    </xf>
    <xf numFmtId="7" fontId="23" fillId="0" borderId="0" xfId="0" applyNumberFormat="1" applyFont="1" applyFill="1" applyBorder="1" applyAlignment="1" applyProtection="1">
      <alignment horizontal="right" vertical="top" wrapText="1"/>
    </xf>
    <xf numFmtId="0" fontId="23" fillId="0" borderId="0" xfId="0" applyNumberFormat="1" applyFont="1" applyFill="1" applyBorder="1" applyAlignment="1" applyProtection="1">
      <alignment horizontal="left" vertical="top" wrapText="1"/>
    </xf>
    <xf numFmtId="0" fontId="24" fillId="0" borderId="10" xfId="0" applyNumberFormat="1" applyFont="1" applyFill="1" applyBorder="1" applyAlignment="1" applyProtection="1">
      <alignment horizontal="left" vertical="top" wrapText="1"/>
    </xf>
    <xf numFmtId="0" fontId="26" fillId="0" borderId="0" xfId="0" applyNumberFormat="1" applyFont="1" applyFill="1" applyBorder="1" applyAlignment="1" applyProtection="1">
      <alignment horizontal="right" wrapText="1"/>
    </xf>
    <xf numFmtId="0" fontId="27" fillId="0" borderId="0" xfId="0" applyNumberFormat="1" applyFont="1" applyFill="1" applyBorder="1" applyAlignment="1" applyProtection="1">
      <alignment horizontal="left" vertical="top" wrapText="1"/>
    </xf>
    <xf numFmtId="7" fontId="31" fillId="0" borderId="0" xfId="0" applyNumberFormat="1" applyFont="1" applyFill="1" applyBorder="1" applyAlignment="1" applyProtection="1">
      <alignment horizontal="right" vertical="top" wrapText="1"/>
    </xf>
    <xf numFmtId="0" fontId="32" fillId="0" borderId="0" xfId="0" applyNumberFormat="1" applyFont="1" applyFill="1" applyBorder="1" applyAlignment="1" applyProtection="1">
      <alignment horizontal="left" vertical="top" wrapText="1"/>
    </xf>
    <xf numFmtId="0" fontId="31" fillId="0" borderId="0" xfId="0" applyNumberFormat="1" applyFont="1" applyFill="1" applyBorder="1" applyAlignment="1" applyProtection="1">
      <alignment horizontal="left" vertical="center" wrapText="1"/>
    </xf>
    <xf numFmtId="0" fontId="25" fillId="0" borderId="0" xfId="0" applyNumberFormat="1" applyFont="1" applyFill="1" applyBorder="1" applyAlignment="1" applyProtection="1">
      <alignment horizontal="center" vertical="top" wrapText="1"/>
    </xf>
    <xf numFmtId="5" fontId="31" fillId="0" borderId="0" xfId="0" applyNumberFormat="1" applyFont="1" applyFill="1" applyBorder="1" applyAlignment="1" applyProtection="1">
      <alignment horizontal="right" vertical="top" wrapText="1"/>
    </xf>
    <xf numFmtId="7" fontId="35" fillId="0" borderId="0" xfId="0" applyNumberFormat="1" applyFont="1" applyFill="1" applyBorder="1" applyAlignment="1" applyProtection="1">
      <alignment horizontal="right" vertical="top" wrapText="1"/>
    </xf>
    <xf numFmtId="0" fontId="23" fillId="0" borderId="0" xfId="0" applyNumberFormat="1" applyFont="1" applyFill="1" applyBorder="1" applyAlignment="1" applyProtection="1">
      <alignment horizontal="right" vertical="center" wrapText="1"/>
    </xf>
    <xf numFmtId="0" fontId="23" fillId="33" borderId="13" xfId="0" applyNumberFormat="1" applyFont="1" applyFill="1" applyBorder="1" applyAlignment="1" applyProtection="1">
      <alignment horizontal="left" vertical="top" wrapText="1"/>
    </xf>
    <xf numFmtId="0" fontId="23" fillId="33" borderId="14" xfId="0" applyNumberFormat="1" applyFont="1" applyFill="1" applyBorder="1" applyAlignment="1" applyProtection="1">
      <alignment horizontal="left" vertical="top" wrapText="1"/>
    </xf>
    <xf numFmtId="7" fontId="23" fillId="33" borderId="14" xfId="0" applyNumberFormat="1" applyFont="1" applyFill="1" applyBorder="1" applyAlignment="1" applyProtection="1">
      <alignment horizontal="right" vertical="top" wrapText="1"/>
    </xf>
    <xf numFmtId="0" fontId="30" fillId="33" borderId="0" xfId="0" applyNumberFormat="1" applyFont="1" applyFill="1" applyBorder="1" applyAlignment="1" applyProtection="1">
      <alignment horizontal="left" vertical="top" wrapText="1"/>
    </xf>
    <xf numFmtId="0" fontId="29" fillId="33" borderId="16" xfId="0" applyNumberFormat="1" applyFont="1" applyFill="1" applyBorder="1" applyAlignment="1" applyProtection="1">
      <alignment horizontal="left" vertical="top" wrapText="1"/>
    </xf>
    <xf numFmtId="0" fontId="29" fillId="33" borderId="17" xfId="0" applyNumberFormat="1" applyFont="1" applyFill="1" applyBorder="1" applyAlignment="1" applyProtection="1">
      <alignment horizontal="left" vertical="top" wrapText="1"/>
    </xf>
    <xf numFmtId="0" fontId="23" fillId="33" borderId="11" xfId="0" applyNumberFormat="1" applyFont="1" applyFill="1" applyBorder="1" applyAlignment="1" applyProtection="1">
      <alignment horizontal="left" vertical="top" wrapText="1"/>
    </xf>
    <xf numFmtId="0" fontId="23" fillId="33" borderId="0" xfId="0" applyNumberFormat="1" applyFont="1" applyFill="1" applyBorder="1" applyAlignment="1" applyProtection="1">
      <alignment horizontal="left" vertical="top" wrapText="1"/>
    </xf>
    <xf numFmtId="7" fontId="23" fillId="33" borderId="0" xfId="0" applyNumberFormat="1" applyFont="1" applyFill="1" applyBorder="1" applyAlignment="1" applyProtection="1">
      <alignment horizontal="right" vertical="top" wrapText="1"/>
    </xf>
    <xf numFmtId="7" fontId="23" fillId="33" borderId="17" xfId="0" applyNumberFormat="1" applyFont="1" applyFill="1" applyBorder="1" applyAlignment="1" applyProtection="1">
      <alignment horizontal="right" vertical="top" wrapText="1"/>
    </xf>
    <xf numFmtId="0" fontId="0" fillId="0" borderId="0" xfId="0" applyBorder="1" applyAlignment="1">
      <alignment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257175</xdr:rowOff>
    </xdr:from>
    <xdr:to>
      <xdr:col>5</xdr:col>
      <xdr:colOff>504896</xdr:colOff>
      <xdr:row>6</xdr:row>
      <xdr:rowOff>76442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57175"/>
          <a:ext cx="1324046" cy="680278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103</xdr:row>
      <xdr:rowOff>9525</xdr:rowOff>
    </xdr:from>
    <xdr:to>
      <xdr:col>5</xdr:col>
      <xdr:colOff>466796</xdr:colOff>
      <xdr:row>108</xdr:row>
      <xdr:rowOff>131743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867900"/>
          <a:ext cx="1324046" cy="680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58"/>
  <sheetViews>
    <sheetView tabSelected="1" view="pageBreakPreview" zoomScale="160" zoomScaleNormal="100" zoomScaleSheetLayoutView="160" workbookViewId="0">
      <selection activeCell="J121" sqref="J121"/>
    </sheetView>
  </sheetViews>
  <sheetFormatPr baseColWidth="10" defaultColWidth="10.83203125" defaultRowHeight="15"/>
  <cols>
    <col min="1" max="2" width="1.33203125" style="5" customWidth="1"/>
    <col min="3" max="3" width="6.5" style="5" customWidth="1"/>
    <col min="4" max="4" width="5.33203125" style="5" customWidth="1"/>
    <col min="5" max="5" width="1.33203125" style="5" customWidth="1"/>
    <col min="6" max="6" width="14.5" style="5" customWidth="1"/>
    <col min="7" max="7" width="18.33203125" style="5" customWidth="1"/>
    <col min="8" max="8" width="2.5" style="5" customWidth="1"/>
    <col min="9" max="9" width="18.33203125" style="5" customWidth="1"/>
    <col min="10" max="10" width="10.5" style="5" customWidth="1"/>
    <col min="11" max="11" width="4.33203125" style="5" customWidth="1"/>
    <col min="12" max="12" width="1.33203125" style="5" customWidth="1"/>
    <col min="13" max="13" width="2.5" style="5" customWidth="1"/>
    <col min="14" max="14" width="1.33203125" style="5" customWidth="1"/>
    <col min="15" max="15" width="3.83203125" style="5" customWidth="1"/>
    <col min="16" max="16" width="1.33203125" style="5" customWidth="1"/>
    <col min="17" max="17" width="0.1640625" style="5" customWidth="1"/>
    <col min="18" max="18" width="5.1640625" style="5" customWidth="1"/>
    <col min="19" max="19" width="3.5" style="5" customWidth="1"/>
    <col min="20" max="16384" width="10.83203125" style="5"/>
  </cols>
  <sheetData>
    <row r="1" spans="2:18" ht="23.75" customHeight="1"/>
    <row r="2" spans="2:18" ht="13.5" customHeight="1">
      <c r="E2" s="20" t="s">
        <v>0</v>
      </c>
      <c r="F2" s="20"/>
      <c r="G2" s="20"/>
      <c r="H2" s="20"/>
      <c r="I2" s="20"/>
      <c r="J2" s="20"/>
      <c r="K2" s="20"/>
      <c r="L2" s="20"/>
      <c r="M2" s="20"/>
      <c r="N2" s="20"/>
    </row>
    <row r="3" spans="2:18" ht="0.75" customHeight="1"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2:18" ht="0.75" customHeight="1">
      <c r="D4" s="21" t="s">
        <v>2</v>
      </c>
      <c r="E4" s="21"/>
      <c r="F4" s="22" t="s">
        <v>3</v>
      </c>
      <c r="G4" s="22"/>
      <c r="H4" s="22"/>
      <c r="I4" s="22"/>
      <c r="J4" s="22"/>
      <c r="K4" s="22"/>
      <c r="L4" s="22"/>
      <c r="M4" s="22"/>
      <c r="N4" s="21" t="s">
        <v>2</v>
      </c>
      <c r="O4" s="21"/>
      <c r="P4" s="21"/>
    </row>
    <row r="5" spans="2:18" ht="15" customHeight="1">
      <c r="F5" s="22"/>
      <c r="G5" s="22"/>
      <c r="H5" s="22"/>
      <c r="I5" s="22"/>
      <c r="J5" s="22"/>
      <c r="K5" s="22"/>
      <c r="L5" s="22"/>
      <c r="M5" s="22"/>
    </row>
    <row r="6" spans="2:18" ht="12.75" customHeight="1">
      <c r="B6" s="2"/>
      <c r="C6" s="2"/>
      <c r="D6" s="2"/>
      <c r="E6" s="22" t="s">
        <v>68</v>
      </c>
      <c r="F6" s="22"/>
      <c r="G6" s="22"/>
      <c r="H6" s="22"/>
      <c r="I6" s="22"/>
      <c r="J6" s="22"/>
      <c r="K6" s="22"/>
      <c r="L6" s="22"/>
      <c r="M6" s="22"/>
    </row>
    <row r="7" spans="2:18" ht="10.5" customHeight="1">
      <c r="B7" s="2"/>
      <c r="C7" s="2"/>
      <c r="D7" s="2"/>
      <c r="E7" s="2"/>
      <c r="F7" s="2"/>
      <c r="K7" s="19"/>
      <c r="L7" s="19"/>
      <c r="M7" s="19"/>
      <c r="N7" s="19"/>
      <c r="O7" s="19"/>
      <c r="P7" s="19"/>
    </row>
    <row r="8" spans="2:18" ht="10.5" customHeight="1">
      <c r="B8" s="2"/>
      <c r="C8" s="2"/>
      <c r="D8" s="2"/>
      <c r="E8" s="2"/>
      <c r="F8" s="2"/>
      <c r="K8" s="19"/>
      <c r="L8" s="19"/>
      <c r="M8" s="19"/>
      <c r="N8" s="19"/>
      <c r="O8" s="19"/>
      <c r="P8" s="19"/>
    </row>
    <row r="9" spans="2:18" ht="7.5" customHeight="1">
      <c r="B9" s="17" t="s">
        <v>2</v>
      </c>
      <c r="C9" s="17"/>
      <c r="D9" s="17"/>
      <c r="E9" s="18" t="s">
        <v>2</v>
      </c>
      <c r="F9" s="18"/>
      <c r="G9" s="18"/>
      <c r="H9" s="18"/>
      <c r="I9" s="18"/>
      <c r="J9" s="18"/>
      <c r="K9" s="18"/>
      <c r="L9" s="18"/>
      <c r="M9" s="18"/>
      <c r="N9" s="18"/>
      <c r="O9" s="19"/>
      <c r="P9" s="19"/>
    </row>
    <row r="10" spans="2:18" ht="3" customHeight="1">
      <c r="B10" s="17"/>
      <c r="C10" s="17"/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  <c r="P10" s="19"/>
    </row>
    <row r="11" spans="2:18" ht="3" customHeight="1">
      <c r="B11" s="17"/>
      <c r="C11" s="17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  <c r="P11" s="19"/>
    </row>
    <row r="12" spans="2:18" ht="6.75" customHeight="1">
      <c r="B12" s="17"/>
      <c r="C12" s="17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P12" s="19"/>
    </row>
    <row r="13" spans="2:18" ht="0.75" customHeight="1">
      <c r="B13" s="27" t="s">
        <v>2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2:18" ht="13.5" customHeight="1">
      <c r="J14" s="28" t="s">
        <v>4</v>
      </c>
      <c r="K14" s="28"/>
      <c r="M14" s="28" t="s">
        <v>5</v>
      </c>
      <c r="N14" s="28"/>
      <c r="O14" s="28"/>
      <c r="P14" s="28"/>
      <c r="Q14" s="28"/>
      <c r="R14" s="28"/>
    </row>
    <row r="15" spans="2:18" ht="12" customHeight="1">
      <c r="C15" s="29" t="s">
        <v>6</v>
      </c>
      <c r="D15" s="29"/>
      <c r="E15" s="29"/>
      <c r="F15" s="29"/>
      <c r="G15" s="29"/>
      <c r="H15" s="29"/>
      <c r="I15" s="29"/>
    </row>
    <row r="16" spans="2:18" ht="12" customHeight="1">
      <c r="B16" s="29" t="s">
        <v>7</v>
      </c>
      <c r="C16" s="29"/>
      <c r="D16" s="29"/>
      <c r="E16" s="29"/>
      <c r="F16" s="29"/>
      <c r="G16" s="29"/>
      <c r="H16" s="29"/>
      <c r="I16" s="29"/>
    </row>
    <row r="17" spans="2:18" ht="2" customHeight="1">
      <c r="C17" s="23" t="s">
        <v>6</v>
      </c>
      <c r="D17" s="23"/>
      <c r="E17" s="23"/>
      <c r="F17" s="23"/>
      <c r="G17" s="23"/>
      <c r="H17" s="23"/>
      <c r="I17" s="23"/>
    </row>
    <row r="18" spans="2:18" ht="10.75" customHeight="1">
      <c r="B18" s="24" t="s">
        <v>8</v>
      </c>
      <c r="C18" s="24"/>
      <c r="D18" s="24"/>
      <c r="E18" s="24"/>
      <c r="F18" s="24"/>
      <c r="G18" s="24"/>
      <c r="H18" s="24"/>
      <c r="I18" s="24"/>
      <c r="J18" s="25">
        <f>+J32</f>
        <v>6643885</v>
      </c>
      <c r="K18" s="25"/>
      <c r="L18" s="25"/>
      <c r="M18" s="25">
        <f>+M32</f>
        <v>3487663.84</v>
      </c>
      <c r="N18" s="25"/>
      <c r="O18" s="25"/>
      <c r="P18" s="25"/>
      <c r="Q18" s="25"/>
      <c r="R18" s="25"/>
    </row>
    <row r="19" spans="2:18" ht="4.5" customHeight="1">
      <c r="C19" s="16" t="s">
        <v>6</v>
      </c>
      <c r="D19" s="16"/>
      <c r="E19" s="16"/>
      <c r="F19" s="16"/>
      <c r="G19" s="16"/>
      <c r="H19" s="16"/>
      <c r="I19" s="16"/>
      <c r="J19" s="47"/>
    </row>
    <row r="20" spans="2:18" ht="11" customHeight="1">
      <c r="B20" s="26" t="s">
        <v>9</v>
      </c>
      <c r="C20" s="26"/>
      <c r="D20" s="26"/>
      <c r="E20" s="26"/>
      <c r="F20" s="26"/>
      <c r="G20" s="26"/>
      <c r="H20" s="26"/>
      <c r="I20" s="26"/>
      <c r="J20" s="25">
        <v>0</v>
      </c>
      <c r="K20" s="25"/>
      <c r="L20" s="25"/>
      <c r="M20" s="25">
        <v>0</v>
      </c>
      <c r="N20" s="25"/>
      <c r="O20" s="25"/>
      <c r="P20" s="25"/>
      <c r="Q20" s="25"/>
      <c r="R20" s="25"/>
    </row>
    <row r="21" spans="2:18" ht="4.5" customHeight="1">
      <c r="C21" s="16" t="s">
        <v>6</v>
      </c>
      <c r="D21" s="16"/>
      <c r="E21" s="16"/>
      <c r="F21" s="16"/>
      <c r="G21" s="16"/>
      <c r="H21" s="16"/>
      <c r="I21" s="16"/>
    </row>
    <row r="22" spans="2:18" ht="10" customHeight="1">
      <c r="B22" s="26" t="s">
        <v>10</v>
      </c>
      <c r="C22" s="26"/>
      <c r="D22" s="26"/>
      <c r="E22" s="26"/>
      <c r="F22" s="26"/>
      <c r="G22" s="26"/>
      <c r="H22" s="26"/>
      <c r="I22" s="26"/>
      <c r="J22" s="25">
        <v>0</v>
      </c>
      <c r="K22" s="25"/>
      <c r="L22" s="25"/>
      <c r="M22" s="25">
        <v>0</v>
      </c>
      <c r="N22" s="25"/>
      <c r="O22" s="25"/>
      <c r="P22" s="25"/>
      <c r="Q22" s="25"/>
      <c r="R22" s="25"/>
    </row>
    <row r="23" spans="2:18" ht="4.5" customHeight="1">
      <c r="C23" s="16" t="s">
        <v>6</v>
      </c>
      <c r="D23" s="16"/>
      <c r="E23" s="16"/>
      <c r="F23" s="16"/>
      <c r="G23" s="16"/>
      <c r="H23" s="16"/>
      <c r="I23" s="16"/>
    </row>
    <row r="24" spans="2:18" ht="11" customHeight="1">
      <c r="B24" s="26" t="s">
        <v>11</v>
      </c>
      <c r="C24" s="26"/>
      <c r="D24" s="26"/>
      <c r="E24" s="26"/>
      <c r="F24" s="26"/>
      <c r="G24" s="26"/>
      <c r="H24" s="26"/>
      <c r="I24" s="26"/>
      <c r="J24" s="25">
        <v>0</v>
      </c>
      <c r="K24" s="25"/>
      <c r="L24" s="25"/>
      <c r="M24" s="25">
        <v>0</v>
      </c>
      <c r="N24" s="25"/>
      <c r="O24" s="25"/>
      <c r="P24" s="25"/>
      <c r="Q24" s="25"/>
      <c r="R24" s="25"/>
    </row>
    <row r="25" spans="2:18" ht="4.5" customHeight="1">
      <c r="C25" s="16" t="s">
        <v>6</v>
      </c>
      <c r="D25" s="16"/>
      <c r="E25" s="16"/>
      <c r="F25" s="16"/>
      <c r="G25" s="16"/>
      <c r="H25" s="16"/>
      <c r="I25" s="16"/>
    </row>
    <row r="26" spans="2:18" ht="11" customHeight="1">
      <c r="B26" s="26" t="s">
        <v>12</v>
      </c>
      <c r="C26" s="26"/>
      <c r="D26" s="26"/>
      <c r="E26" s="26"/>
      <c r="F26" s="26"/>
      <c r="G26" s="26"/>
      <c r="H26" s="26"/>
      <c r="I26" s="26"/>
      <c r="J26" s="25">
        <v>0</v>
      </c>
      <c r="K26" s="25"/>
      <c r="L26" s="25"/>
      <c r="M26" s="25">
        <v>0</v>
      </c>
      <c r="N26" s="25"/>
      <c r="O26" s="25"/>
      <c r="P26" s="25"/>
      <c r="Q26" s="25"/>
      <c r="R26" s="25"/>
    </row>
    <row r="27" spans="2:18" ht="4.5" customHeight="1">
      <c r="C27" s="16" t="s">
        <v>6</v>
      </c>
      <c r="D27" s="16"/>
      <c r="E27" s="16"/>
      <c r="F27" s="16"/>
      <c r="G27" s="16"/>
      <c r="H27" s="16"/>
      <c r="I27" s="16"/>
    </row>
    <row r="28" spans="2:18" ht="11" customHeight="1">
      <c r="B28" s="26" t="s">
        <v>13</v>
      </c>
      <c r="C28" s="26"/>
      <c r="D28" s="26"/>
      <c r="E28" s="26"/>
      <c r="F28" s="26"/>
      <c r="G28" s="26"/>
      <c r="H28" s="26"/>
      <c r="I28" s="26"/>
      <c r="J28" s="25">
        <v>0</v>
      </c>
      <c r="K28" s="25"/>
      <c r="L28" s="25"/>
      <c r="M28" s="25">
        <v>0</v>
      </c>
      <c r="N28" s="25"/>
      <c r="O28" s="25"/>
      <c r="P28" s="25"/>
      <c r="Q28" s="25"/>
      <c r="R28" s="25"/>
    </row>
    <row r="29" spans="2:18" ht="4.5" customHeight="1">
      <c r="C29" s="16" t="s">
        <v>6</v>
      </c>
      <c r="D29" s="16"/>
      <c r="E29" s="16"/>
      <c r="F29" s="16"/>
      <c r="G29" s="16"/>
      <c r="H29" s="16"/>
      <c r="I29" s="16"/>
    </row>
    <row r="30" spans="2:18" ht="11" customHeight="1">
      <c r="B30" s="26" t="s">
        <v>14</v>
      </c>
      <c r="C30" s="26"/>
      <c r="D30" s="26"/>
      <c r="E30" s="26"/>
      <c r="F30" s="26"/>
      <c r="G30" s="26"/>
      <c r="H30" s="26"/>
      <c r="I30" s="26"/>
      <c r="J30" s="25">
        <v>0</v>
      </c>
      <c r="K30" s="25"/>
      <c r="L30" s="25"/>
      <c r="M30" s="25">
        <v>0</v>
      </c>
      <c r="N30" s="25"/>
      <c r="O30" s="25"/>
      <c r="P30" s="25"/>
      <c r="Q30" s="25"/>
      <c r="R30" s="25"/>
    </row>
    <row r="31" spans="2:18" ht="4.5" customHeight="1">
      <c r="C31" s="16" t="s">
        <v>6</v>
      </c>
      <c r="D31" s="16"/>
      <c r="E31" s="16"/>
      <c r="F31" s="16"/>
      <c r="G31" s="16"/>
      <c r="H31" s="16"/>
      <c r="I31" s="16"/>
    </row>
    <row r="32" spans="2:18" ht="11" customHeight="1">
      <c r="B32" s="26" t="s">
        <v>15</v>
      </c>
      <c r="C32" s="26"/>
      <c r="D32" s="26"/>
      <c r="E32" s="26"/>
      <c r="F32" s="26"/>
      <c r="G32" s="26"/>
      <c r="H32" s="26"/>
      <c r="I32" s="26"/>
      <c r="J32" s="25">
        <v>6643885</v>
      </c>
      <c r="K32" s="25"/>
      <c r="L32" s="25"/>
      <c r="M32" s="25">
        <v>3487663.84</v>
      </c>
      <c r="N32" s="25"/>
      <c r="O32" s="25"/>
      <c r="P32" s="25"/>
      <c r="Q32" s="25"/>
      <c r="R32" s="25"/>
    </row>
    <row r="33" spans="2:18" ht="2" customHeight="1">
      <c r="C33" s="23" t="s">
        <v>6</v>
      </c>
      <c r="D33" s="23"/>
      <c r="E33" s="23"/>
      <c r="F33" s="23"/>
      <c r="G33" s="23"/>
      <c r="H33" s="23"/>
      <c r="I33" s="23"/>
    </row>
    <row r="34" spans="2:18" ht="36" customHeight="1">
      <c r="B34" s="24" t="s">
        <v>16</v>
      </c>
      <c r="C34" s="24"/>
      <c r="D34" s="24"/>
      <c r="E34" s="24"/>
      <c r="F34" s="24"/>
      <c r="G34" s="24"/>
      <c r="H34" s="24"/>
      <c r="I34" s="24"/>
      <c r="J34" s="25">
        <v>0</v>
      </c>
      <c r="K34" s="25"/>
      <c r="L34" s="25"/>
      <c r="M34" s="25">
        <f>+M36</f>
        <v>1480000</v>
      </c>
      <c r="N34" s="25"/>
      <c r="O34" s="25"/>
      <c r="P34" s="25"/>
      <c r="Q34" s="25"/>
      <c r="R34" s="25"/>
    </row>
    <row r="35" spans="2:18" ht="4.5" customHeight="1">
      <c r="C35" s="16" t="s">
        <v>6</v>
      </c>
      <c r="D35" s="16"/>
      <c r="E35" s="16"/>
      <c r="F35" s="16"/>
      <c r="G35" s="16"/>
      <c r="H35" s="16"/>
      <c r="I35" s="16"/>
    </row>
    <row r="36" spans="2:18" ht="22" customHeight="1">
      <c r="B36" s="26" t="s">
        <v>17</v>
      </c>
      <c r="C36" s="26"/>
      <c r="D36" s="26"/>
      <c r="E36" s="26"/>
      <c r="F36" s="26"/>
      <c r="G36" s="26"/>
      <c r="H36" s="26"/>
      <c r="I36" s="26"/>
      <c r="J36" s="25">
        <v>0</v>
      </c>
      <c r="K36" s="25"/>
      <c r="L36" s="25"/>
      <c r="M36" s="25">
        <v>1480000</v>
      </c>
      <c r="N36" s="25"/>
      <c r="O36" s="25"/>
      <c r="P36" s="25"/>
      <c r="Q36" s="25"/>
      <c r="R36" s="25"/>
    </row>
    <row r="37" spans="2:18" ht="4.5" customHeight="1">
      <c r="C37" s="16" t="s">
        <v>6</v>
      </c>
      <c r="D37" s="16"/>
      <c r="E37" s="16"/>
      <c r="F37" s="16"/>
      <c r="G37" s="16"/>
      <c r="H37" s="16"/>
      <c r="I37" s="16"/>
    </row>
    <row r="38" spans="2:18" ht="11" customHeight="1">
      <c r="B38" s="26" t="s">
        <v>18</v>
      </c>
      <c r="C38" s="26"/>
      <c r="D38" s="26"/>
      <c r="E38" s="26"/>
      <c r="F38" s="26"/>
      <c r="G38" s="26"/>
      <c r="H38" s="26"/>
      <c r="I38" s="26"/>
      <c r="J38" s="25">
        <v>0</v>
      </c>
      <c r="K38" s="25"/>
      <c r="L38" s="25"/>
      <c r="M38" s="25">
        <v>0</v>
      </c>
      <c r="N38" s="25"/>
      <c r="O38" s="25"/>
      <c r="P38" s="25"/>
      <c r="Q38" s="25"/>
      <c r="R38" s="25"/>
    </row>
    <row r="39" spans="2:18" ht="2" customHeight="1">
      <c r="C39" s="23" t="s">
        <v>6</v>
      </c>
      <c r="D39" s="23"/>
      <c r="E39" s="23"/>
      <c r="F39" s="23"/>
      <c r="G39" s="23"/>
      <c r="H39" s="23"/>
      <c r="I39" s="23"/>
    </row>
    <row r="40" spans="2:18" ht="10.75" customHeight="1">
      <c r="B40" s="24" t="s">
        <v>19</v>
      </c>
      <c r="C40" s="24"/>
      <c r="D40" s="24"/>
      <c r="E40" s="24"/>
      <c r="F40" s="24"/>
      <c r="G40" s="24"/>
      <c r="H40" s="24"/>
      <c r="I40" s="24"/>
      <c r="J40" s="30">
        <f>+J42+J50</f>
        <v>9305.14</v>
      </c>
      <c r="K40" s="30"/>
      <c r="L40" s="30"/>
      <c r="M40" s="25">
        <f>+M42</f>
        <v>2.12</v>
      </c>
      <c r="N40" s="25"/>
      <c r="O40" s="25"/>
      <c r="P40" s="25"/>
      <c r="Q40" s="25"/>
      <c r="R40" s="25"/>
    </row>
    <row r="41" spans="2:18" ht="4.5" customHeight="1">
      <c r="C41" s="16" t="s">
        <v>6</v>
      </c>
      <c r="D41" s="16"/>
      <c r="E41" s="16"/>
      <c r="F41" s="16"/>
      <c r="G41" s="16"/>
      <c r="H41" s="16"/>
      <c r="I41" s="16"/>
    </row>
    <row r="42" spans="2:18" ht="11" customHeight="1">
      <c r="B42" s="26" t="s">
        <v>20</v>
      </c>
      <c r="C42" s="26"/>
      <c r="D42" s="26"/>
      <c r="E42" s="26"/>
      <c r="F42" s="26"/>
      <c r="G42" s="26"/>
      <c r="H42" s="26"/>
      <c r="I42" s="26"/>
      <c r="J42" s="25">
        <v>57.08</v>
      </c>
      <c r="K42" s="25"/>
      <c r="L42" s="25"/>
      <c r="M42" s="25">
        <v>2.12</v>
      </c>
      <c r="N42" s="25"/>
      <c r="O42" s="25"/>
      <c r="P42" s="25"/>
      <c r="Q42" s="25"/>
      <c r="R42" s="25"/>
    </row>
    <row r="43" spans="2:18" ht="4.5" customHeight="1">
      <c r="C43" s="16" t="s">
        <v>6</v>
      </c>
      <c r="D43" s="16"/>
      <c r="E43" s="16"/>
      <c r="F43" s="16"/>
      <c r="G43" s="16"/>
      <c r="H43" s="16"/>
      <c r="I43" s="16"/>
    </row>
    <row r="44" spans="2:18" ht="11" customHeight="1">
      <c r="B44" s="26" t="s">
        <v>21</v>
      </c>
      <c r="C44" s="26"/>
      <c r="D44" s="26"/>
      <c r="E44" s="26"/>
      <c r="F44" s="26"/>
      <c r="G44" s="26"/>
      <c r="H44" s="26"/>
      <c r="I44" s="26"/>
      <c r="J44" s="25">
        <v>0</v>
      </c>
      <c r="K44" s="25"/>
      <c r="L44" s="25"/>
      <c r="M44" s="25">
        <v>0</v>
      </c>
      <c r="N44" s="25"/>
      <c r="O44" s="25"/>
      <c r="P44" s="25"/>
      <c r="Q44" s="25"/>
      <c r="R44" s="25"/>
    </row>
    <row r="45" spans="2:18" ht="4.5" customHeight="1">
      <c r="C45" s="16" t="s">
        <v>6</v>
      </c>
      <c r="D45" s="16"/>
      <c r="E45" s="16"/>
      <c r="F45" s="16"/>
      <c r="G45" s="16"/>
      <c r="H45" s="16"/>
      <c r="I45" s="16"/>
    </row>
    <row r="46" spans="2:18" ht="11" customHeight="1">
      <c r="B46" s="26" t="s">
        <v>22</v>
      </c>
      <c r="C46" s="26"/>
      <c r="D46" s="26"/>
      <c r="E46" s="26"/>
      <c r="F46" s="26"/>
      <c r="G46" s="26"/>
      <c r="H46" s="26"/>
      <c r="I46" s="26"/>
      <c r="J46" s="25">
        <v>0</v>
      </c>
      <c r="K46" s="25"/>
      <c r="L46" s="25"/>
      <c r="M46" s="25">
        <v>0</v>
      </c>
      <c r="N46" s="25"/>
      <c r="O46" s="25"/>
      <c r="P46" s="25"/>
      <c r="Q46" s="25"/>
      <c r="R46" s="25"/>
    </row>
    <row r="47" spans="2:18" ht="4.5" customHeight="1">
      <c r="C47" s="16" t="s">
        <v>6</v>
      </c>
      <c r="D47" s="16"/>
      <c r="E47" s="16"/>
      <c r="F47" s="16"/>
      <c r="G47" s="16"/>
      <c r="H47" s="16"/>
      <c r="I47" s="16"/>
    </row>
    <row r="48" spans="2:18" ht="11" customHeight="1">
      <c r="B48" s="26" t="s">
        <v>23</v>
      </c>
      <c r="C48" s="26"/>
      <c r="D48" s="26"/>
      <c r="E48" s="26"/>
      <c r="F48" s="26"/>
      <c r="G48" s="26"/>
      <c r="H48" s="26"/>
      <c r="I48" s="26"/>
      <c r="J48" s="25">
        <v>0</v>
      </c>
      <c r="K48" s="25"/>
      <c r="L48" s="25"/>
      <c r="M48" s="25">
        <v>0</v>
      </c>
      <c r="N48" s="25"/>
      <c r="O48" s="25"/>
      <c r="P48" s="25"/>
      <c r="Q48" s="25"/>
      <c r="R48" s="25"/>
    </row>
    <row r="49" spans="2:18" ht="4.5" customHeight="1">
      <c r="C49" s="16" t="s">
        <v>6</v>
      </c>
      <c r="D49" s="16"/>
      <c r="E49" s="16"/>
      <c r="F49" s="16"/>
      <c r="G49" s="16"/>
      <c r="H49" s="16"/>
      <c r="I49" s="16"/>
    </row>
    <row r="50" spans="2:18" ht="11" customHeight="1">
      <c r="B50" s="26" t="s">
        <v>24</v>
      </c>
      <c r="C50" s="26"/>
      <c r="D50" s="26"/>
      <c r="E50" s="26"/>
      <c r="F50" s="26"/>
      <c r="G50" s="26"/>
      <c r="H50" s="26"/>
      <c r="I50" s="26"/>
      <c r="J50" s="25">
        <v>9248.06</v>
      </c>
      <c r="K50" s="25"/>
      <c r="L50" s="25"/>
      <c r="M50" s="25">
        <v>0</v>
      </c>
      <c r="N50" s="25"/>
      <c r="O50" s="25"/>
      <c r="P50" s="25"/>
      <c r="Q50" s="25"/>
      <c r="R50" s="25"/>
    </row>
    <row r="51" spans="2:18" ht="10.75" customHeight="1">
      <c r="C51" s="24" t="s">
        <v>6</v>
      </c>
      <c r="D51" s="24"/>
      <c r="E51" s="24"/>
      <c r="F51" s="24"/>
      <c r="G51" s="24"/>
      <c r="H51" s="24"/>
      <c r="I51" s="24"/>
    </row>
    <row r="52" spans="2:18" ht="10.75" customHeight="1">
      <c r="B52" s="24" t="s">
        <v>25</v>
      </c>
      <c r="C52" s="24"/>
      <c r="D52" s="24"/>
      <c r="E52" s="24"/>
      <c r="F52" s="24"/>
      <c r="G52" s="24"/>
      <c r="H52" s="24"/>
      <c r="I52" s="24"/>
      <c r="J52" s="30">
        <f>+J18+J40</f>
        <v>6653190.1399999997</v>
      </c>
      <c r="K52" s="30"/>
      <c r="L52" s="30"/>
      <c r="M52" s="30">
        <f>+M40+M34+M18</f>
        <v>4967665.96</v>
      </c>
      <c r="N52" s="30"/>
      <c r="O52" s="30"/>
      <c r="P52" s="30"/>
      <c r="Q52" s="30"/>
      <c r="R52" s="30"/>
    </row>
    <row r="53" spans="2:18" ht="12" customHeight="1">
      <c r="C53" s="29" t="s">
        <v>6</v>
      </c>
      <c r="D53" s="29"/>
      <c r="E53" s="29"/>
      <c r="F53" s="29"/>
      <c r="G53" s="29"/>
      <c r="H53" s="29"/>
      <c r="I53" s="29"/>
    </row>
    <row r="54" spans="2:18" ht="12" customHeight="1">
      <c r="B54" s="29" t="s">
        <v>26</v>
      </c>
      <c r="C54" s="29"/>
      <c r="D54" s="29"/>
      <c r="E54" s="29"/>
      <c r="F54" s="29"/>
      <c r="G54" s="29"/>
      <c r="H54" s="29"/>
      <c r="I54" s="29"/>
    </row>
    <row r="55" spans="2:18" ht="2" customHeight="1">
      <c r="C55" s="23" t="s">
        <v>6</v>
      </c>
      <c r="D55" s="23"/>
      <c r="E55" s="23"/>
      <c r="F55" s="23"/>
      <c r="G55" s="23"/>
      <c r="H55" s="23"/>
      <c r="I55" s="23"/>
    </row>
    <row r="56" spans="2:18" ht="10.75" customHeight="1">
      <c r="B56" s="24" t="s">
        <v>27</v>
      </c>
      <c r="C56" s="24"/>
      <c r="D56" s="24"/>
      <c r="E56" s="24"/>
      <c r="F56" s="24"/>
      <c r="G56" s="24"/>
      <c r="H56" s="24"/>
      <c r="I56" s="24"/>
      <c r="J56" s="30">
        <f>+J58+J60+J62</f>
        <v>6937566.4700000007</v>
      </c>
      <c r="K56" s="30"/>
      <c r="L56" s="30"/>
      <c r="M56" s="25">
        <f>+M58+M60+M62</f>
        <v>4555102.62</v>
      </c>
      <c r="N56" s="25"/>
      <c r="O56" s="25"/>
      <c r="P56" s="25"/>
      <c r="Q56" s="25"/>
      <c r="R56" s="25"/>
    </row>
    <row r="57" spans="2:18" ht="4.5" customHeight="1">
      <c r="C57" s="16" t="s">
        <v>6</v>
      </c>
      <c r="D57" s="16"/>
      <c r="E57" s="16"/>
      <c r="F57" s="16"/>
      <c r="G57" s="16"/>
      <c r="H57" s="16"/>
      <c r="I57" s="16"/>
    </row>
    <row r="58" spans="2:18" ht="11" customHeight="1">
      <c r="B58" s="26" t="s">
        <v>28</v>
      </c>
      <c r="C58" s="26"/>
      <c r="D58" s="26"/>
      <c r="E58" s="26"/>
      <c r="F58" s="26"/>
      <c r="G58" s="26"/>
      <c r="H58" s="26"/>
      <c r="I58" s="26"/>
      <c r="J58" s="25">
        <v>4721389.49</v>
      </c>
      <c r="K58" s="25"/>
      <c r="L58" s="25"/>
      <c r="M58" s="25">
        <v>3572317.1</v>
      </c>
      <c r="N58" s="25"/>
      <c r="O58" s="25"/>
      <c r="P58" s="25"/>
      <c r="Q58" s="25"/>
      <c r="R58" s="25"/>
    </row>
    <row r="59" spans="2:18" ht="4.5" customHeight="1">
      <c r="C59" s="16" t="s">
        <v>6</v>
      </c>
      <c r="D59" s="16"/>
      <c r="E59" s="16"/>
      <c r="F59" s="16"/>
      <c r="G59" s="16"/>
      <c r="H59" s="16"/>
      <c r="I59" s="16"/>
    </row>
    <row r="60" spans="2:18" ht="11" customHeight="1">
      <c r="B60" s="26" t="s">
        <v>29</v>
      </c>
      <c r="C60" s="26"/>
      <c r="D60" s="26"/>
      <c r="E60" s="26"/>
      <c r="F60" s="26"/>
      <c r="G60" s="26"/>
      <c r="H60" s="26"/>
      <c r="I60" s="26"/>
      <c r="J60" s="25">
        <v>859025.73</v>
      </c>
      <c r="K60" s="25"/>
      <c r="L60" s="25"/>
      <c r="M60" s="25">
        <f>330398.64+102488.12-0.43</f>
        <v>432886.33</v>
      </c>
      <c r="N60" s="25"/>
      <c r="O60" s="25"/>
      <c r="P60" s="25"/>
      <c r="Q60" s="25"/>
      <c r="R60" s="25"/>
    </row>
    <row r="61" spans="2:18" ht="4.5" customHeight="1">
      <c r="C61" s="16" t="s">
        <v>6</v>
      </c>
      <c r="D61" s="16"/>
      <c r="E61" s="16"/>
      <c r="F61" s="16"/>
      <c r="G61" s="16"/>
      <c r="H61" s="16"/>
      <c r="I61" s="16"/>
    </row>
    <row r="62" spans="2:18" ht="11" customHeight="1">
      <c r="B62" s="26" t="s">
        <v>30</v>
      </c>
      <c r="C62" s="26"/>
      <c r="D62" s="26"/>
      <c r="E62" s="26"/>
      <c r="F62" s="26"/>
      <c r="G62" s="26"/>
      <c r="H62" s="26"/>
      <c r="I62" s="26"/>
      <c r="J62" s="25">
        <v>1357151.25</v>
      </c>
      <c r="K62" s="25"/>
      <c r="L62" s="25"/>
      <c r="M62" s="25">
        <v>549899.18999999994</v>
      </c>
      <c r="N62" s="25"/>
      <c r="O62" s="25"/>
      <c r="P62" s="25"/>
      <c r="Q62" s="25"/>
      <c r="R62" s="25"/>
    </row>
    <row r="63" spans="2:18" ht="4.5" customHeight="1">
      <c r="C63" s="31" t="s">
        <v>6</v>
      </c>
      <c r="D63" s="31"/>
      <c r="E63" s="31"/>
      <c r="F63" s="31"/>
      <c r="G63" s="31"/>
      <c r="H63" s="31"/>
      <c r="I63" s="31"/>
    </row>
    <row r="64" spans="2:18" ht="10.75" customHeight="1">
      <c r="B64" s="24" t="s">
        <v>31</v>
      </c>
      <c r="C64" s="24"/>
      <c r="D64" s="24"/>
      <c r="E64" s="24"/>
      <c r="F64" s="24"/>
      <c r="G64" s="24"/>
      <c r="H64" s="24"/>
      <c r="I64" s="24"/>
      <c r="J64" s="25">
        <v>0</v>
      </c>
      <c r="K64" s="25"/>
      <c r="L64" s="25"/>
      <c r="M64" s="25">
        <v>0</v>
      </c>
      <c r="N64" s="25"/>
      <c r="O64" s="25"/>
      <c r="P64" s="25"/>
      <c r="Q64" s="25"/>
      <c r="R64" s="25"/>
    </row>
    <row r="65" spans="2:18" ht="4.5" customHeight="1">
      <c r="C65" s="16" t="s">
        <v>6</v>
      </c>
      <c r="D65" s="16"/>
      <c r="E65" s="16"/>
      <c r="F65" s="16"/>
      <c r="G65" s="16"/>
      <c r="H65" s="16"/>
      <c r="I65" s="16"/>
    </row>
    <row r="66" spans="2:18" ht="11" customHeight="1">
      <c r="B66" s="26" t="s">
        <v>32</v>
      </c>
      <c r="C66" s="26"/>
      <c r="D66" s="26"/>
      <c r="E66" s="26"/>
      <c r="F66" s="26"/>
      <c r="G66" s="26"/>
      <c r="H66" s="26"/>
      <c r="I66" s="26"/>
      <c r="J66" s="25">
        <v>0</v>
      </c>
      <c r="K66" s="25"/>
      <c r="L66" s="25"/>
      <c r="M66" s="25">
        <v>0</v>
      </c>
      <c r="N66" s="25"/>
      <c r="O66" s="25"/>
      <c r="P66" s="25"/>
      <c r="Q66" s="25"/>
      <c r="R66" s="25"/>
    </row>
    <row r="67" spans="2:18" ht="4.5" customHeight="1">
      <c r="C67" s="16" t="s">
        <v>6</v>
      </c>
      <c r="D67" s="16"/>
      <c r="E67" s="16"/>
      <c r="F67" s="16"/>
      <c r="G67" s="16"/>
      <c r="H67" s="16"/>
      <c r="I67" s="16"/>
    </row>
    <row r="68" spans="2:18" ht="11" customHeight="1">
      <c r="B68" s="26" t="s">
        <v>33</v>
      </c>
      <c r="C68" s="26"/>
      <c r="D68" s="26"/>
      <c r="E68" s="26"/>
      <c r="F68" s="26"/>
      <c r="G68" s="26"/>
      <c r="H68" s="26"/>
      <c r="I68" s="26"/>
      <c r="J68" s="25">
        <v>0</v>
      </c>
      <c r="K68" s="25"/>
      <c r="L68" s="25"/>
      <c r="M68" s="25">
        <v>0</v>
      </c>
      <c r="N68" s="25"/>
      <c r="O68" s="25"/>
      <c r="P68" s="25"/>
      <c r="Q68" s="25"/>
      <c r="R68" s="25"/>
    </row>
    <row r="69" spans="2:18" ht="4.5" customHeight="1">
      <c r="C69" s="16" t="s">
        <v>6</v>
      </c>
      <c r="D69" s="16"/>
      <c r="E69" s="16"/>
      <c r="F69" s="16"/>
      <c r="G69" s="16"/>
      <c r="H69" s="16"/>
      <c r="I69" s="16"/>
    </row>
    <row r="70" spans="2:18" ht="11" customHeight="1">
      <c r="B70" s="26" t="s">
        <v>34</v>
      </c>
      <c r="C70" s="26"/>
      <c r="D70" s="26"/>
      <c r="E70" s="26"/>
      <c r="F70" s="26"/>
      <c r="G70" s="26"/>
      <c r="H70" s="26"/>
      <c r="I70" s="26"/>
      <c r="J70" s="25">
        <v>0</v>
      </c>
      <c r="K70" s="25"/>
      <c r="L70" s="25"/>
      <c r="M70" s="25">
        <v>0</v>
      </c>
      <c r="N70" s="25"/>
      <c r="O70" s="25"/>
      <c r="P70" s="25"/>
      <c r="Q70" s="25"/>
      <c r="R70" s="25"/>
    </row>
    <row r="71" spans="2:18" ht="4.5" customHeight="1">
      <c r="C71" s="16" t="s">
        <v>6</v>
      </c>
      <c r="D71" s="16"/>
      <c r="E71" s="16"/>
      <c r="F71" s="16"/>
      <c r="G71" s="16"/>
      <c r="H71" s="16"/>
      <c r="I71" s="16"/>
    </row>
    <row r="72" spans="2:18" ht="11" customHeight="1">
      <c r="B72" s="26" t="s">
        <v>35</v>
      </c>
      <c r="C72" s="26"/>
      <c r="D72" s="26"/>
      <c r="E72" s="26"/>
      <c r="F72" s="26"/>
      <c r="G72" s="26"/>
      <c r="H72" s="26"/>
      <c r="I72" s="26"/>
      <c r="J72" s="25">
        <v>0</v>
      </c>
      <c r="K72" s="25"/>
      <c r="L72" s="25"/>
      <c r="M72" s="25">
        <v>0</v>
      </c>
      <c r="N72" s="25"/>
      <c r="O72" s="25"/>
      <c r="P72" s="25"/>
      <c r="Q72" s="25"/>
      <c r="R72" s="25"/>
    </row>
    <row r="73" spans="2:18" ht="4.5" customHeight="1">
      <c r="C73" s="16" t="s">
        <v>6</v>
      </c>
      <c r="D73" s="16"/>
      <c r="E73" s="16"/>
      <c r="F73" s="16"/>
      <c r="G73" s="16"/>
      <c r="H73" s="16"/>
      <c r="I73" s="16"/>
    </row>
    <row r="74" spans="2:18" ht="11" customHeight="1">
      <c r="B74" s="26" t="s">
        <v>36</v>
      </c>
      <c r="C74" s="26"/>
      <c r="D74" s="26"/>
      <c r="E74" s="26"/>
      <c r="F74" s="26"/>
      <c r="G74" s="26"/>
      <c r="H74" s="26"/>
      <c r="I74" s="26"/>
      <c r="J74" s="25">
        <v>0</v>
      </c>
      <c r="K74" s="25"/>
      <c r="L74" s="25"/>
      <c r="M74" s="25">
        <v>0</v>
      </c>
      <c r="N74" s="25"/>
      <c r="O74" s="25"/>
      <c r="P74" s="25"/>
      <c r="Q74" s="25"/>
      <c r="R74" s="25"/>
    </row>
    <row r="75" spans="2:18" ht="4.5" customHeight="1">
      <c r="C75" s="16" t="s">
        <v>6</v>
      </c>
      <c r="D75" s="16"/>
      <c r="E75" s="16"/>
      <c r="F75" s="16"/>
      <c r="G75" s="16"/>
      <c r="H75" s="16"/>
      <c r="I75" s="16"/>
    </row>
    <row r="76" spans="2:18" ht="11" customHeight="1">
      <c r="B76" s="26" t="s">
        <v>37</v>
      </c>
      <c r="C76" s="26"/>
      <c r="D76" s="26"/>
      <c r="E76" s="26"/>
      <c r="F76" s="26"/>
      <c r="G76" s="26"/>
      <c r="H76" s="26"/>
      <c r="I76" s="26"/>
      <c r="J76" s="25">
        <v>0</v>
      </c>
      <c r="K76" s="25"/>
      <c r="L76" s="25"/>
      <c r="M76" s="25">
        <v>0</v>
      </c>
      <c r="N76" s="25"/>
      <c r="O76" s="25"/>
      <c r="P76" s="25"/>
      <c r="Q76" s="25"/>
      <c r="R76" s="25"/>
    </row>
    <row r="77" spans="2:18" ht="4.5" customHeight="1">
      <c r="C77" s="16" t="s">
        <v>6</v>
      </c>
      <c r="D77" s="16"/>
      <c r="E77" s="16"/>
      <c r="F77" s="16"/>
      <c r="G77" s="16"/>
      <c r="H77" s="16"/>
      <c r="I77" s="16"/>
    </row>
    <row r="78" spans="2:18" ht="11" customHeight="1">
      <c r="B78" s="26" t="s">
        <v>38</v>
      </c>
      <c r="C78" s="26"/>
      <c r="D78" s="26"/>
      <c r="E78" s="26"/>
      <c r="F78" s="26"/>
      <c r="G78" s="26"/>
      <c r="H78" s="26"/>
      <c r="I78" s="26"/>
      <c r="J78" s="25">
        <v>0</v>
      </c>
      <c r="K78" s="25"/>
      <c r="L78" s="25"/>
      <c r="M78" s="25">
        <v>0</v>
      </c>
      <c r="N78" s="25"/>
      <c r="O78" s="25"/>
      <c r="P78" s="25"/>
      <c r="Q78" s="25"/>
      <c r="R78" s="25"/>
    </row>
    <row r="79" spans="2:18" ht="4.5" customHeight="1">
      <c r="C79" s="16" t="s">
        <v>6</v>
      </c>
      <c r="D79" s="16"/>
      <c r="E79" s="16"/>
      <c r="F79" s="16"/>
      <c r="G79" s="16"/>
      <c r="H79" s="16"/>
      <c r="I79" s="16"/>
    </row>
    <row r="80" spans="2:18" ht="11" customHeight="1">
      <c r="B80" s="26" t="s">
        <v>39</v>
      </c>
      <c r="C80" s="26"/>
      <c r="D80" s="26"/>
      <c r="E80" s="26"/>
      <c r="F80" s="26"/>
      <c r="G80" s="26"/>
      <c r="H80" s="26"/>
      <c r="I80" s="26"/>
      <c r="J80" s="25">
        <v>0</v>
      </c>
      <c r="K80" s="25"/>
      <c r="L80" s="25"/>
      <c r="M80" s="25">
        <v>0</v>
      </c>
      <c r="N80" s="25"/>
      <c r="O80" s="25"/>
      <c r="P80" s="25"/>
      <c r="Q80" s="25"/>
      <c r="R80" s="25"/>
    </row>
    <row r="81" spans="2:18" ht="4.5" customHeight="1">
      <c r="C81" s="16" t="s">
        <v>6</v>
      </c>
      <c r="D81" s="16"/>
      <c r="E81" s="16"/>
      <c r="F81" s="16"/>
      <c r="G81" s="16"/>
      <c r="H81" s="16"/>
      <c r="I81" s="16"/>
    </row>
    <row r="82" spans="2:18" ht="11" customHeight="1">
      <c r="B82" s="26" t="s">
        <v>40</v>
      </c>
      <c r="C82" s="26"/>
      <c r="D82" s="26"/>
      <c r="E82" s="26"/>
      <c r="F82" s="26"/>
      <c r="G82" s="26"/>
      <c r="H82" s="26"/>
      <c r="I82" s="26"/>
      <c r="J82" s="25">
        <v>0</v>
      </c>
      <c r="K82" s="25"/>
      <c r="L82" s="25"/>
      <c r="M82" s="25">
        <v>0</v>
      </c>
      <c r="N82" s="25"/>
      <c r="O82" s="25"/>
      <c r="P82" s="25"/>
      <c r="Q82" s="25"/>
      <c r="R82" s="25"/>
    </row>
    <row r="83" spans="2:18" ht="2" customHeight="1">
      <c r="C83" s="23" t="s">
        <v>6</v>
      </c>
      <c r="D83" s="23"/>
      <c r="E83" s="23"/>
      <c r="F83" s="23"/>
      <c r="G83" s="23"/>
      <c r="H83" s="23"/>
      <c r="I83" s="23"/>
    </row>
    <row r="84" spans="2:18" ht="10.75" customHeight="1">
      <c r="B84" s="24" t="s">
        <v>41</v>
      </c>
      <c r="C84" s="24"/>
      <c r="D84" s="24"/>
      <c r="E84" s="24"/>
      <c r="F84" s="24"/>
      <c r="G84" s="24"/>
      <c r="H84" s="24"/>
      <c r="I84" s="24"/>
      <c r="J84" s="25">
        <v>0</v>
      </c>
      <c r="K84" s="25"/>
      <c r="L84" s="25"/>
      <c r="M84" s="25">
        <v>0</v>
      </c>
      <c r="N84" s="25"/>
      <c r="O84" s="25"/>
      <c r="P84" s="25"/>
      <c r="Q84" s="25"/>
      <c r="R84" s="25"/>
    </row>
    <row r="85" spans="2:18" ht="4.5" customHeight="1">
      <c r="C85" s="16" t="s">
        <v>6</v>
      </c>
      <c r="D85" s="16"/>
      <c r="E85" s="16"/>
      <c r="F85" s="16"/>
      <c r="G85" s="16"/>
      <c r="H85" s="16"/>
      <c r="I85" s="16"/>
    </row>
    <row r="86" spans="2:18" ht="11" customHeight="1">
      <c r="B86" s="26" t="s">
        <v>42</v>
      </c>
      <c r="C86" s="26"/>
      <c r="D86" s="26"/>
      <c r="E86" s="26"/>
      <c r="F86" s="26"/>
      <c r="G86" s="26"/>
      <c r="H86" s="26"/>
      <c r="I86" s="26"/>
      <c r="J86" s="25">
        <v>0</v>
      </c>
      <c r="K86" s="25"/>
      <c r="L86" s="25"/>
      <c r="M86" s="25">
        <v>0</v>
      </c>
      <c r="N86" s="25"/>
      <c r="O86" s="25"/>
      <c r="P86" s="25"/>
      <c r="Q86" s="25"/>
      <c r="R86" s="25"/>
    </row>
    <row r="87" spans="2:18" ht="4.5" customHeight="1">
      <c r="C87" s="16" t="s">
        <v>6</v>
      </c>
      <c r="D87" s="16"/>
      <c r="E87" s="16"/>
      <c r="F87" s="16"/>
      <c r="G87" s="16"/>
      <c r="H87" s="16"/>
      <c r="I87" s="16"/>
    </row>
    <row r="88" spans="2:18" ht="11" customHeight="1">
      <c r="B88" s="26" t="s">
        <v>43</v>
      </c>
      <c r="C88" s="26"/>
      <c r="D88" s="26"/>
      <c r="E88" s="26"/>
      <c r="F88" s="26"/>
      <c r="G88" s="26"/>
      <c r="H88" s="26"/>
      <c r="I88" s="26"/>
      <c r="J88" s="25">
        <v>0</v>
      </c>
      <c r="K88" s="25"/>
      <c r="L88" s="25"/>
      <c r="M88" s="25">
        <v>0</v>
      </c>
      <c r="N88" s="25"/>
      <c r="O88" s="25"/>
      <c r="P88" s="25"/>
      <c r="Q88" s="25"/>
      <c r="R88" s="25"/>
    </row>
    <row r="89" spans="2:18" ht="4.5" customHeight="1">
      <c r="C89" s="16" t="s">
        <v>6</v>
      </c>
      <c r="D89" s="16"/>
      <c r="E89" s="16"/>
      <c r="F89" s="16"/>
      <c r="G89" s="16"/>
      <c r="H89" s="16"/>
      <c r="I89" s="16"/>
    </row>
    <row r="90" spans="2:18" ht="11" customHeight="1">
      <c r="B90" s="26" t="s">
        <v>44</v>
      </c>
      <c r="C90" s="26"/>
      <c r="D90" s="26"/>
      <c r="E90" s="26"/>
      <c r="F90" s="26"/>
      <c r="G90" s="26"/>
      <c r="H90" s="26"/>
      <c r="I90" s="26"/>
      <c r="J90" s="25">
        <v>0</v>
      </c>
      <c r="K90" s="25"/>
      <c r="L90" s="25"/>
      <c r="M90" s="25">
        <v>0</v>
      </c>
      <c r="N90" s="25"/>
      <c r="O90" s="25"/>
      <c r="P90" s="25"/>
      <c r="Q90" s="25"/>
      <c r="R90" s="25"/>
    </row>
    <row r="91" spans="2:18" ht="2" customHeight="1">
      <c r="C91" s="23" t="s">
        <v>6</v>
      </c>
      <c r="D91" s="23"/>
      <c r="E91" s="23"/>
      <c r="F91" s="23"/>
      <c r="G91" s="23"/>
      <c r="H91" s="23"/>
      <c r="I91" s="23"/>
    </row>
    <row r="92" spans="2:18" ht="10.75" customHeight="1">
      <c r="B92" s="24" t="s">
        <v>45</v>
      </c>
      <c r="C92" s="24"/>
      <c r="D92" s="24"/>
      <c r="E92" s="24"/>
      <c r="F92" s="24"/>
      <c r="G92" s="24"/>
      <c r="H92" s="24"/>
      <c r="I92" s="24"/>
      <c r="J92" s="25">
        <v>0</v>
      </c>
      <c r="K92" s="25"/>
      <c r="L92" s="25"/>
      <c r="M92" s="25">
        <v>0</v>
      </c>
      <c r="N92" s="25"/>
      <c r="O92" s="25"/>
      <c r="P92" s="25"/>
      <c r="Q92" s="25"/>
      <c r="R92" s="25"/>
    </row>
    <row r="93" spans="2:18" ht="4.5" customHeight="1">
      <c r="C93" s="16" t="s">
        <v>6</v>
      </c>
      <c r="D93" s="16"/>
      <c r="E93" s="16"/>
      <c r="F93" s="16"/>
      <c r="G93" s="16"/>
      <c r="H93" s="16"/>
      <c r="I93" s="16"/>
    </row>
    <row r="94" spans="2:18" ht="11" customHeight="1">
      <c r="B94" s="26" t="s">
        <v>46</v>
      </c>
      <c r="C94" s="26"/>
      <c r="D94" s="26"/>
      <c r="E94" s="26"/>
      <c r="F94" s="26"/>
      <c r="G94" s="26"/>
      <c r="H94" s="26"/>
      <c r="I94" s="26"/>
      <c r="J94" s="25">
        <v>0</v>
      </c>
      <c r="K94" s="25"/>
      <c r="L94" s="25"/>
      <c r="M94" s="25">
        <v>0</v>
      </c>
      <c r="N94" s="25"/>
      <c r="O94" s="25"/>
      <c r="P94" s="25"/>
      <c r="Q94" s="25"/>
      <c r="R94" s="25"/>
    </row>
    <row r="95" spans="2:18" ht="4.5" customHeight="1">
      <c r="C95" s="16" t="s">
        <v>6</v>
      </c>
      <c r="D95" s="16"/>
      <c r="E95" s="16"/>
      <c r="F95" s="16"/>
      <c r="G95" s="16"/>
      <c r="H95" s="16"/>
      <c r="I95" s="16"/>
    </row>
    <row r="96" spans="2:18" ht="11" customHeight="1">
      <c r="B96" s="26" t="s">
        <v>47</v>
      </c>
      <c r="C96" s="26"/>
      <c r="D96" s="26"/>
      <c r="E96" s="26"/>
      <c r="F96" s="26"/>
      <c r="G96" s="26"/>
      <c r="H96" s="26"/>
      <c r="I96" s="26"/>
      <c r="J96" s="25">
        <v>0</v>
      </c>
      <c r="K96" s="25"/>
      <c r="L96" s="25"/>
      <c r="M96" s="25">
        <v>0</v>
      </c>
      <c r="N96" s="25"/>
      <c r="O96" s="25"/>
      <c r="P96" s="25"/>
      <c r="Q96" s="25"/>
      <c r="R96" s="25"/>
    </row>
    <row r="97" spans="2:18" ht="4.5" customHeight="1">
      <c r="C97" s="16" t="s">
        <v>6</v>
      </c>
      <c r="D97" s="16"/>
      <c r="E97" s="16"/>
      <c r="F97" s="16"/>
      <c r="G97" s="16"/>
      <c r="H97" s="16"/>
      <c r="I97" s="16"/>
    </row>
    <row r="98" spans="2:18" ht="11" customHeight="1">
      <c r="B98" s="26" t="s">
        <v>48</v>
      </c>
      <c r="C98" s="26"/>
      <c r="D98" s="26"/>
      <c r="E98" s="26"/>
      <c r="F98" s="26"/>
      <c r="G98" s="26"/>
      <c r="H98" s="26"/>
      <c r="I98" s="26"/>
      <c r="J98" s="25">
        <v>0</v>
      </c>
      <c r="K98" s="25"/>
      <c r="L98" s="25"/>
      <c r="M98" s="25">
        <v>0</v>
      </c>
      <c r="N98" s="25"/>
      <c r="O98" s="25"/>
      <c r="P98" s="25"/>
      <c r="Q98" s="25"/>
      <c r="R98" s="25"/>
    </row>
    <row r="99" spans="2:18" ht="4.5" customHeight="1">
      <c r="C99" s="16" t="s">
        <v>6</v>
      </c>
      <c r="D99" s="16"/>
      <c r="E99" s="16"/>
      <c r="F99" s="16"/>
      <c r="G99" s="16"/>
      <c r="H99" s="16"/>
      <c r="I99" s="16"/>
    </row>
    <row r="100" spans="2:18" ht="11" customHeight="1">
      <c r="B100" s="26" t="s">
        <v>49</v>
      </c>
      <c r="C100" s="26"/>
      <c r="D100" s="26"/>
      <c r="E100" s="26"/>
      <c r="F100" s="26"/>
      <c r="G100" s="26"/>
      <c r="H100" s="26"/>
      <c r="I100" s="26"/>
      <c r="J100" s="25">
        <v>0</v>
      </c>
      <c r="K100" s="25"/>
      <c r="L100" s="25"/>
      <c r="M100" s="25">
        <v>0</v>
      </c>
      <c r="N100" s="25"/>
      <c r="O100" s="25"/>
      <c r="P100" s="25"/>
      <c r="Q100" s="25"/>
      <c r="R100" s="25"/>
    </row>
    <row r="101" spans="2:18" ht="4.5" customHeight="1">
      <c r="C101" s="16" t="s">
        <v>6</v>
      </c>
      <c r="D101" s="16"/>
      <c r="E101" s="16"/>
      <c r="F101" s="16"/>
      <c r="G101" s="16"/>
      <c r="H101" s="16"/>
      <c r="I101" s="16"/>
    </row>
    <row r="102" spans="2:18" ht="11" customHeight="1">
      <c r="B102" s="26" t="s">
        <v>50</v>
      </c>
      <c r="C102" s="26"/>
      <c r="D102" s="26"/>
      <c r="E102" s="26"/>
      <c r="F102" s="26"/>
      <c r="G102" s="26"/>
      <c r="H102" s="26"/>
      <c r="I102" s="26"/>
      <c r="J102" s="25">
        <v>0</v>
      </c>
      <c r="K102" s="25"/>
      <c r="L102" s="25"/>
      <c r="M102" s="25">
        <v>0</v>
      </c>
      <c r="N102" s="25"/>
      <c r="O102" s="25"/>
      <c r="P102" s="25"/>
      <c r="Q102" s="25"/>
      <c r="R102" s="25"/>
    </row>
    <row r="103" spans="2:18" ht="10.75" customHeight="1"/>
    <row r="105" spans="2:18" ht="13.5" customHeight="1">
      <c r="E105" s="20" t="s">
        <v>0</v>
      </c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2:18" ht="0.75" customHeight="1">
      <c r="D106" s="21" t="s">
        <v>1</v>
      </c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</row>
    <row r="107" spans="2:18" ht="12.75" customHeight="1"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</row>
    <row r="108" spans="2:18" ht="0.75" customHeight="1">
      <c r="D108" s="21" t="s">
        <v>2</v>
      </c>
      <c r="E108" s="21"/>
      <c r="F108" s="22" t="s">
        <v>3</v>
      </c>
      <c r="G108" s="22"/>
      <c r="H108" s="22"/>
      <c r="I108" s="22"/>
      <c r="J108" s="22"/>
      <c r="K108" s="22"/>
      <c r="L108" s="22"/>
      <c r="M108" s="22"/>
      <c r="N108" s="21" t="s">
        <v>2</v>
      </c>
      <c r="O108" s="21"/>
      <c r="P108" s="21"/>
    </row>
    <row r="109" spans="2:18" ht="19" customHeight="1">
      <c r="F109" s="22"/>
      <c r="G109" s="22"/>
      <c r="H109" s="22"/>
      <c r="I109" s="22"/>
      <c r="J109" s="22"/>
      <c r="K109" s="22"/>
      <c r="L109" s="22"/>
      <c r="M109" s="22"/>
    </row>
    <row r="110" spans="2:18" ht="3" customHeight="1">
      <c r="B110" s="2"/>
      <c r="C110" s="2"/>
      <c r="D110" s="2"/>
      <c r="E110" s="4"/>
      <c r="F110" s="4"/>
      <c r="G110" s="1" t="s">
        <v>2</v>
      </c>
      <c r="H110" s="1"/>
      <c r="I110" s="1"/>
      <c r="J110" s="1"/>
      <c r="K110" s="1"/>
      <c r="L110" s="1"/>
      <c r="M110" s="1"/>
    </row>
    <row r="111" spans="2:18" ht="0.75" customHeight="1">
      <c r="B111" s="2"/>
      <c r="C111" s="2"/>
      <c r="D111" s="2"/>
      <c r="E111" s="4"/>
      <c r="F111" s="4"/>
      <c r="G111" s="3" t="str">
        <f>+E6</f>
        <v xml:space="preserve"> Del 01/enero/2021 al 31/diciembre/2021</v>
      </c>
      <c r="H111" s="3"/>
      <c r="I111" s="3"/>
      <c r="J111" s="3"/>
      <c r="K111" s="6"/>
      <c r="L111" s="6"/>
      <c r="M111" s="6"/>
    </row>
    <row r="112" spans="2:18" ht="12.75" customHeight="1">
      <c r="B112" s="2"/>
      <c r="C112" s="2"/>
      <c r="D112" s="2"/>
      <c r="E112" s="22" t="str">
        <f>+E6</f>
        <v xml:space="preserve"> Del 01/enero/2021 al 31/diciembre/2021</v>
      </c>
      <c r="F112" s="22"/>
      <c r="G112" s="22"/>
      <c r="H112" s="22"/>
      <c r="I112" s="22"/>
      <c r="J112" s="22"/>
      <c r="K112" s="22"/>
      <c r="L112" s="22"/>
      <c r="M112" s="22"/>
      <c r="N112" s="22"/>
    </row>
    <row r="113" spans="2:18" ht="1.5" customHeight="1">
      <c r="B113" s="17" t="s">
        <v>2</v>
      </c>
      <c r="C113" s="17"/>
      <c r="D113" s="17"/>
      <c r="E113" s="18" t="s">
        <v>2</v>
      </c>
      <c r="F113" s="18"/>
      <c r="G113" s="18"/>
      <c r="H113" s="18"/>
      <c r="I113" s="18"/>
      <c r="J113" s="18"/>
      <c r="K113" s="18"/>
      <c r="L113" s="18"/>
      <c r="M113" s="18"/>
      <c r="N113" s="18"/>
    </row>
    <row r="114" spans="2:18" ht="3" customHeight="1">
      <c r="B114" s="17"/>
      <c r="C114" s="17"/>
      <c r="D114" s="17"/>
      <c r="E114" s="18"/>
      <c r="F114" s="18"/>
      <c r="G114" s="18"/>
      <c r="H114" s="18"/>
      <c r="I114" s="18"/>
      <c r="J114" s="18"/>
      <c r="K114" s="18"/>
      <c r="L114" s="18"/>
      <c r="M114" s="18"/>
      <c r="N114" s="18"/>
    </row>
    <row r="115" spans="2:18" ht="3" customHeight="1">
      <c r="B115" s="17"/>
      <c r="C115" s="17"/>
      <c r="D115" s="17"/>
      <c r="E115" s="18"/>
      <c r="F115" s="18"/>
      <c r="G115" s="18"/>
      <c r="H115" s="18"/>
      <c r="I115" s="18"/>
      <c r="J115" s="18"/>
      <c r="K115" s="18"/>
      <c r="L115" s="18"/>
      <c r="M115" s="18"/>
      <c r="N115" s="18"/>
    </row>
    <row r="116" spans="2:18" ht="6.75" customHeight="1">
      <c r="B116" s="17"/>
      <c r="C116" s="17"/>
      <c r="D116" s="17"/>
      <c r="E116" s="18"/>
      <c r="F116" s="18"/>
      <c r="G116" s="18"/>
      <c r="H116" s="18"/>
      <c r="I116" s="18"/>
      <c r="J116" s="18"/>
      <c r="K116" s="18"/>
      <c r="L116" s="18"/>
      <c r="M116" s="18"/>
      <c r="N116" s="18"/>
    </row>
    <row r="117" spans="2:18" ht="0.75" customHeight="1">
      <c r="B117" s="27" t="s">
        <v>2</v>
      </c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2:18" ht="13.5" customHeight="1">
      <c r="J118" s="28" t="s">
        <v>4</v>
      </c>
      <c r="K118" s="28"/>
      <c r="M118" s="28" t="s">
        <v>5</v>
      </c>
      <c r="N118" s="28"/>
      <c r="O118" s="28"/>
      <c r="P118" s="28"/>
      <c r="Q118" s="28"/>
      <c r="R118" s="28"/>
    </row>
    <row r="119" spans="2:18" ht="2" customHeight="1">
      <c r="C119" s="23" t="s">
        <v>6</v>
      </c>
      <c r="D119" s="23"/>
      <c r="E119" s="23"/>
      <c r="F119" s="23"/>
      <c r="G119" s="23"/>
      <c r="H119" s="23"/>
      <c r="I119" s="23"/>
    </row>
    <row r="120" spans="2:18" ht="10.75" customHeight="1">
      <c r="B120" s="24" t="s">
        <v>51</v>
      </c>
      <c r="C120" s="24"/>
      <c r="D120" s="24"/>
      <c r="E120" s="24"/>
      <c r="F120" s="24"/>
      <c r="G120" s="24"/>
      <c r="H120" s="24"/>
      <c r="I120" s="24"/>
      <c r="J120" s="30">
        <f>+J132+J122</f>
        <v>42527</v>
      </c>
      <c r="K120" s="30"/>
      <c r="L120" s="30"/>
      <c r="M120" s="25">
        <f>+M132</f>
        <v>26860.23</v>
      </c>
      <c r="N120" s="25"/>
      <c r="O120" s="25"/>
      <c r="P120" s="25"/>
      <c r="Q120" s="25"/>
      <c r="R120" s="25"/>
    </row>
    <row r="121" spans="2:18" ht="4.5" customHeight="1">
      <c r="C121" s="16" t="s">
        <v>6</v>
      </c>
      <c r="D121" s="16"/>
      <c r="E121" s="16"/>
      <c r="F121" s="16"/>
      <c r="G121" s="16"/>
      <c r="H121" s="16"/>
      <c r="I121" s="16"/>
    </row>
    <row r="122" spans="2:18" ht="12" customHeight="1">
      <c r="B122" s="26" t="s">
        <v>52</v>
      </c>
      <c r="C122" s="26"/>
      <c r="D122" s="26"/>
      <c r="E122" s="26"/>
      <c r="F122" s="26"/>
      <c r="G122" s="26"/>
      <c r="H122" s="26"/>
      <c r="I122" s="26"/>
      <c r="J122" s="25">
        <v>33206.11</v>
      </c>
      <c r="K122" s="25"/>
      <c r="L122" s="25"/>
      <c r="M122" s="25">
        <v>0</v>
      </c>
      <c r="N122" s="25"/>
      <c r="O122" s="25"/>
      <c r="P122" s="25"/>
      <c r="Q122" s="25"/>
      <c r="R122" s="25"/>
    </row>
    <row r="123" spans="2:18" ht="4.5" customHeight="1">
      <c r="C123" s="16" t="s">
        <v>6</v>
      </c>
      <c r="D123" s="16"/>
      <c r="E123" s="16"/>
      <c r="F123" s="16"/>
      <c r="G123" s="16"/>
      <c r="H123" s="16"/>
      <c r="I123" s="16"/>
    </row>
    <row r="124" spans="2:18" ht="12" customHeight="1">
      <c r="B124" s="26" t="s">
        <v>53</v>
      </c>
      <c r="C124" s="26"/>
      <c r="D124" s="26"/>
      <c r="E124" s="26"/>
      <c r="F124" s="26"/>
      <c r="G124" s="26"/>
      <c r="H124" s="26"/>
      <c r="I124" s="26"/>
      <c r="J124" s="25">
        <v>0</v>
      </c>
      <c r="K124" s="25"/>
      <c r="L124" s="25"/>
      <c r="M124" s="25">
        <v>0</v>
      </c>
      <c r="N124" s="25"/>
      <c r="O124" s="25"/>
      <c r="P124" s="25"/>
      <c r="Q124" s="25"/>
      <c r="R124" s="25"/>
    </row>
    <row r="125" spans="2:18" ht="4.5" customHeight="1">
      <c r="C125" s="16" t="s">
        <v>6</v>
      </c>
      <c r="D125" s="16"/>
      <c r="E125" s="16"/>
      <c r="F125" s="16"/>
      <c r="G125" s="16"/>
      <c r="H125" s="16"/>
      <c r="I125" s="16"/>
    </row>
    <row r="126" spans="2:18" ht="11" customHeight="1">
      <c r="B126" s="26" t="s">
        <v>54</v>
      </c>
      <c r="C126" s="26"/>
      <c r="D126" s="26"/>
      <c r="E126" s="26"/>
      <c r="F126" s="26"/>
      <c r="G126" s="26"/>
      <c r="H126" s="26"/>
      <c r="I126" s="26"/>
      <c r="J126" s="25">
        <v>0</v>
      </c>
      <c r="K126" s="25"/>
      <c r="L126" s="25"/>
      <c r="M126" s="25">
        <v>0</v>
      </c>
      <c r="N126" s="25"/>
      <c r="O126" s="25"/>
      <c r="P126" s="25"/>
      <c r="Q126" s="25"/>
      <c r="R126" s="25"/>
    </row>
    <row r="127" spans="2:18" ht="4.5" customHeight="1">
      <c r="C127" s="16" t="s">
        <v>6</v>
      </c>
      <c r="D127" s="16"/>
      <c r="E127" s="16"/>
      <c r="F127" s="16"/>
      <c r="G127" s="16"/>
      <c r="H127" s="16"/>
      <c r="I127" s="16"/>
    </row>
    <row r="128" spans="2:18" ht="11" customHeight="1">
      <c r="B128" s="26" t="s">
        <v>55</v>
      </c>
      <c r="C128" s="26"/>
      <c r="D128" s="26"/>
      <c r="E128" s="26"/>
      <c r="F128" s="26"/>
      <c r="G128" s="26"/>
      <c r="H128" s="26"/>
      <c r="I128" s="26"/>
      <c r="J128" s="25">
        <v>0</v>
      </c>
      <c r="K128" s="25"/>
      <c r="L128" s="25"/>
      <c r="M128" s="25">
        <v>0</v>
      </c>
      <c r="N128" s="25"/>
      <c r="O128" s="25"/>
      <c r="P128" s="25"/>
      <c r="Q128" s="25"/>
      <c r="R128" s="25"/>
    </row>
    <row r="129" spans="2:20" ht="4.5" customHeight="1">
      <c r="C129" s="16" t="s">
        <v>6</v>
      </c>
      <c r="D129" s="16"/>
      <c r="E129" s="16"/>
      <c r="F129" s="16"/>
      <c r="G129" s="16"/>
      <c r="H129" s="16"/>
      <c r="I129" s="16"/>
    </row>
    <row r="130" spans="2:20" ht="11" customHeight="1">
      <c r="B130" s="26" t="s">
        <v>56</v>
      </c>
      <c r="C130" s="26"/>
      <c r="D130" s="26"/>
      <c r="E130" s="26"/>
      <c r="F130" s="26"/>
      <c r="G130" s="26"/>
      <c r="H130" s="26"/>
      <c r="I130" s="26"/>
      <c r="J130" s="25">
        <v>0</v>
      </c>
      <c r="K130" s="25"/>
      <c r="L130" s="25"/>
      <c r="M130" s="25">
        <v>0</v>
      </c>
      <c r="N130" s="25"/>
      <c r="O130" s="25"/>
      <c r="P130" s="25"/>
      <c r="Q130" s="25"/>
      <c r="R130" s="25"/>
    </row>
    <row r="131" spans="2:20" ht="4.5" customHeight="1">
      <c r="C131" s="16" t="s">
        <v>6</v>
      </c>
      <c r="D131" s="16"/>
      <c r="E131" s="16"/>
      <c r="F131" s="16"/>
      <c r="G131" s="16"/>
      <c r="H131" s="16"/>
      <c r="I131" s="16"/>
    </row>
    <row r="132" spans="2:20" ht="11" customHeight="1">
      <c r="B132" s="26" t="s">
        <v>57</v>
      </c>
      <c r="C132" s="26"/>
      <c r="D132" s="26"/>
      <c r="E132" s="26"/>
      <c r="F132" s="26"/>
      <c r="G132" s="26"/>
      <c r="H132" s="26"/>
      <c r="I132" s="26"/>
      <c r="J132" s="25">
        <v>9320.89</v>
      </c>
      <c r="K132" s="25"/>
      <c r="L132" s="25"/>
      <c r="M132" s="25">
        <v>26860.23</v>
      </c>
      <c r="N132" s="25"/>
      <c r="O132" s="25"/>
      <c r="P132" s="25"/>
      <c r="Q132" s="25"/>
      <c r="R132" s="25"/>
    </row>
    <row r="133" spans="2:20" ht="2" customHeight="1">
      <c r="C133" s="23" t="s">
        <v>6</v>
      </c>
      <c r="D133" s="23"/>
      <c r="E133" s="23"/>
      <c r="F133" s="23"/>
      <c r="G133" s="23"/>
      <c r="H133" s="23"/>
      <c r="I133" s="23"/>
    </row>
    <row r="134" spans="2:20" ht="11" customHeight="1">
      <c r="B134" s="24" t="s">
        <v>58</v>
      </c>
      <c r="C134" s="24"/>
      <c r="D134" s="24"/>
      <c r="E134" s="24"/>
      <c r="F134" s="24"/>
      <c r="G134" s="24"/>
      <c r="H134" s="24"/>
      <c r="I134" s="24"/>
      <c r="J134" s="25">
        <v>0</v>
      </c>
      <c r="K134" s="25"/>
      <c r="L134" s="25"/>
      <c r="M134" s="25">
        <v>0</v>
      </c>
      <c r="N134" s="25"/>
      <c r="O134" s="25"/>
      <c r="P134" s="25"/>
      <c r="Q134" s="25"/>
      <c r="R134" s="25"/>
    </row>
    <row r="135" spans="2:20" ht="4.5" customHeight="1">
      <c r="C135" s="16" t="s">
        <v>6</v>
      </c>
      <c r="D135" s="16"/>
      <c r="E135" s="16"/>
      <c r="F135" s="16"/>
      <c r="G135" s="16"/>
      <c r="H135" s="16"/>
      <c r="I135" s="16"/>
    </row>
    <row r="136" spans="2:20" ht="11" customHeight="1">
      <c r="B136" s="26" t="s">
        <v>59</v>
      </c>
      <c r="C136" s="26"/>
      <c r="D136" s="26"/>
      <c r="E136" s="26"/>
      <c r="F136" s="26"/>
      <c r="G136" s="26"/>
      <c r="H136" s="26"/>
      <c r="I136" s="26"/>
      <c r="J136" s="25">
        <v>0</v>
      </c>
      <c r="K136" s="25"/>
      <c r="L136" s="25"/>
      <c r="M136" s="25">
        <v>0</v>
      </c>
      <c r="N136" s="25"/>
      <c r="O136" s="25"/>
      <c r="P136" s="25"/>
      <c r="Q136" s="25"/>
      <c r="R136" s="25"/>
    </row>
    <row r="137" spans="2:20" ht="10.75" customHeight="1">
      <c r="C137" s="24" t="s">
        <v>6</v>
      </c>
      <c r="D137" s="24"/>
      <c r="E137" s="24"/>
      <c r="F137" s="24"/>
      <c r="G137" s="24"/>
      <c r="H137" s="24"/>
      <c r="I137" s="24"/>
    </row>
    <row r="138" spans="2:20" ht="10.75" customHeight="1">
      <c r="B138" s="24" t="s">
        <v>60</v>
      </c>
      <c r="C138" s="24"/>
      <c r="D138" s="24"/>
      <c r="E138" s="24"/>
      <c r="F138" s="24"/>
      <c r="G138" s="24"/>
      <c r="H138" s="24"/>
      <c r="I138" s="24"/>
      <c r="J138" s="30">
        <f>+J120+J92+J84+J64+J56</f>
        <v>6980093.4700000007</v>
      </c>
      <c r="K138" s="30"/>
      <c r="L138" s="30"/>
      <c r="M138" s="34">
        <f>+M120+M56</f>
        <v>4581962.8500000006</v>
      </c>
      <c r="N138" s="34"/>
      <c r="O138" s="34"/>
      <c r="P138" s="34"/>
      <c r="Q138" s="34"/>
      <c r="R138" s="34"/>
      <c r="T138" s="7"/>
    </row>
    <row r="139" spans="2:20" ht="10.75" customHeight="1">
      <c r="C139" s="24" t="s">
        <v>6</v>
      </c>
      <c r="D139" s="24"/>
      <c r="E139" s="24"/>
      <c r="F139" s="24"/>
      <c r="G139" s="24"/>
      <c r="H139" s="24"/>
      <c r="I139" s="24"/>
    </row>
    <row r="140" spans="2:20" ht="10.75" customHeight="1">
      <c r="B140" s="24" t="s">
        <v>61</v>
      </c>
      <c r="C140" s="24"/>
      <c r="D140" s="24"/>
      <c r="E140" s="24"/>
      <c r="F140" s="24"/>
      <c r="G140" s="24"/>
      <c r="H140" s="24"/>
      <c r="I140" s="24"/>
      <c r="J140" s="35">
        <f>+J52-J138</f>
        <v>-326903.33000000101</v>
      </c>
      <c r="K140" s="35"/>
      <c r="L140" s="35"/>
      <c r="M140" s="30">
        <f>+M52-M138</f>
        <v>385703.1099999994</v>
      </c>
      <c r="N140" s="30"/>
      <c r="O140" s="30"/>
      <c r="P140" s="30"/>
      <c r="Q140" s="30"/>
      <c r="R140" s="30"/>
    </row>
    <row r="141" spans="2:20" ht="14.25" customHeight="1">
      <c r="R141" s="8"/>
    </row>
    <row r="142" spans="2:20" ht="14.25" customHeight="1">
      <c r="B142" s="32" t="s">
        <v>62</v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</row>
    <row r="143" spans="2:20" ht="49.5" customHeight="1">
      <c r="K143" s="9"/>
    </row>
    <row r="144" spans="2:20" ht="0.75" customHeight="1">
      <c r="B144" s="27" t="s">
        <v>2</v>
      </c>
      <c r="C144" s="27"/>
      <c r="D144" s="27"/>
      <c r="E144" s="27"/>
      <c r="F144" s="27"/>
      <c r="G144" s="27"/>
      <c r="I144" s="27" t="s">
        <v>2</v>
      </c>
      <c r="J144" s="27"/>
      <c r="K144" s="27"/>
      <c r="L144" s="27"/>
      <c r="M144" s="27"/>
      <c r="N144" s="27"/>
      <c r="O144" s="27"/>
      <c r="P144" s="27"/>
      <c r="Q144" s="27"/>
      <c r="R144" s="27"/>
    </row>
    <row r="145" spans="2:18" ht="13.5" customHeight="1">
      <c r="B145" s="33" t="s">
        <v>66</v>
      </c>
      <c r="C145" s="33"/>
      <c r="D145" s="33"/>
      <c r="E145" s="33"/>
      <c r="F145" s="33"/>
      <c r="G145" s="33"/>
      <c r="I145" s="33" t="s">
        <v>65</v>
      </c>
      <c r="J145" s="33"/>
      <c r="K145" s="33"/>
      <c r="L145" s="33"/>
      <c r="M145" s="33"/>
      <c r="N145" s="33"/>
      <c r="O145" s="33"/>
      <c r="P145" s="33"/>
      <c r="Q145" s="33"/>
      <c r="R145" s="33"/>
    </row>
    <row r="146" spans="2:18" ht="4.25" customHeight="1">
      <c r="B146" s="33" t="s">
        <v>67</v>
      </c>
      <c r="C146" s="33"/>
      <c r="D146" s="33"/>
      <c r="E146" s="33"/>
      <c r="F146" s="33"/>
      <c r="G146" s="33"/>
      <c r="I146" s="33" t="s">
        <v>63</v>
      </c>
      <c r="J146" s="33"/>
      <c r="K146" s="33"/>
      <c r="L146" s="33"/>
      <c r="M146" s="33"/>
      <c r="N146" s="33"/>
      <c r="O146" s="33"/>
      <c r="P146" s="33"/>
      <c r="Q146" s="33"/>
      <c r="R146" s="33"/>
    </row>
    <row r="147" spans="2:18" ht="10" customHeight="1">
      <c r="B147" s="33"/>
      <c r="C147" s="33"/>
      <c r="D147" s="33"/>
      <c r="E147" s="33"/>
      <c r="F147" s="33"/>
      <c r="G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</row>
    <row r="148" spans="2:18" ht="4.25" customHeight="1">
      <c r="I148" s="33"/>
      <c r="J148" s="33"/>
      <c r="K148" s="33"/>
      <c r="L148" s="33"/>
      <c r="M148" s="33"/>
      <c r="N148" s="33"/>
      <c r="O148" s="33"/>
      <c r="P148" s="33"/>
      <c r="Q148" s="33"/>
      <c r="R148" s="33"/>
    </row>
    <row r="149" spans="2:18" ht="45.25" customHeight="1"/>
    <row r="150" spans="2:18" ht="14.25" customHeight="1">
      <c r="B150" s="33" t="s">
        <v>2</v>
      </c>
      <c r="C150" s="33"/>
      <c r="D150" s="33"/>
      <c r="E150" s="33"/>
      <c r="F150" s="33"/>
      <c r="G150" s="33"/>
      <c r="I150" s="33" t="s">
        <v>2</v>
      </c>
      <c r="J150" s="33"/>
      <c r="K150" s="33"/>
      <c r="L150" s="33"/>
      <c r="M150" s="33"/>
      <c r="N150" s="33"/>
      <c r="O150" s="33"/>
      <c r="P150" s="33"/>
      <c r="Q150" s="33"/>
      <c r="R150" s="33"/>
    </row>
    <row r="151" spans="2:18" ht="2.75" customHeight="1"/>
    <row r="152" spans="2:18" ht="14.25" customHeight="1">
      <c r="B152" s="33" t="s">
        <v>2</v>
      </c>
      <c r="C152" s="33"/>
      <c r="D152" s="33"/>
      <c r="E152" s="33"/>
      <c r="F152" s="33"/>
      <c r="G152" s="33"/>
      <c r="I152" s="33" t="s">
        <v>2</v>
      </c>
      <c r="J152" s="33"/>
      <c r="K152" s="33"/>
      <c r="L152" s="33"/>
      <c r="M152" s="33"/>
      <c r="N152" s="33"/>
      <c r="O152" s="33"/>
      <c r="P152" s="33"/>
      <c r="Q152" s="33"/>
      <c r="R152" s="33"/>
    </row>
    <row r="153" spans="2:18" ht="46.75" customHeight="1"/>
    <row r="154" spans="2:18" ht="14.25" customHeight="1">
      <c r="B154" s="33" t="s">
        <v>2</v>
      </c>
      <c r="C154" s="33"/>
      <c r="D154" s="33"/>
      <c r="E154" s="33"/>
      <c r="F154" s="33"/>
      <c r="G154" s="33"/>
      <c r="I154" s="33" t="s">
        <v>2</v>
      </c>
      <c r="J154" s="33"/>
      <c r="K154" s="33"/>
      <c r="L154" s="33"/>
      <c r="M154" s="33"/>
      <c r="N154" s="33"/>
      <c r="O154" s="33"/>
      <c r="P154" s="33"/>
      <c r="Q154" s="33"/>
      <c r="R154" s="33"/>
    </row>
    <row r="155" spans="2:18" ht="4.25" customHeight="1"/>
    <row r="156" spans="2:18" ht="14.25" customHeight="1">
      <c r="B156" s="33" t="s">
        <v>2</v>
      </c>
      <c r="C156" s="33"/>
      <c r="D156" s="33"/>
      <c r="E156" s="33"/>
      <c r="F156" s="33"/>
      <c r="G156" s="33"/>
      <c r="I156" s="33" t="s">
        <v>2</v>
      </c>
      <c r="J156" s="33"/>
      <c r="K156" s="33"/>
      <c r="L156" s="33"/>
      <c r="M156" s="33"/>
      <c r="N156" s="33"/>
      <c r="O156" s="33"/>
      <c r="P156" s="33"/>
      <c r="Q156" s="33"/>
      <c r="R156" s="33"/>
    </row>
    <row r="157" spans="2:18" ht="261.25" customHeight="1"/>
    <row r="158" spans="2:18" ht="14.25" customHeight="1">
      <c r="P158" s="36" t="s">
        <v>64</v>
      </c>
      <c r="Q158" s="36"/>
      <c r="R158" s="36"/>
    </row>
  </sheetData>
  <mergeCells count="259">
    <mergeCell ref="B156:G156"/>
    <mergeCell ref="I156:R156"/>
    <mergeCell ref="P158:R158"/>
    <mergeCell ref="B150:G150"/>
    <mergeCell ref="I150:R150"/>
    <mergeCell ref="B152:G152"/>
    <mergeCell ref="I152:R152"/>
    <mergeCell ref="B154:G154"/>
    <mergeCell ref="I154:R154"/>
    <mergeCell ref="B142:R142"/>
    <mergeCell ref="B144:G144"/>
    <mergeCell ref="I144:R144"/>
    <mergeCell ref="B145:G145"/>
    <mergeCell ref="I145:R145"/>
    <mergeCell ref="B146:G147"/>
    <mergeCell ref="C137:I137"/>
    <mergeCell ref="B138:I138"/>
    <mergeCell ref="J138:L138"/>
    <mergeCell ref="M138:R138"/>
    <mergeCell ref="C139:I139"/>
    <mergeCell ref="B140:I140"/>
    <mergeCell ref="J140:L140"/>
    <mergeCell ref="M140:R140"/>
    <mergeCell ref="I146:R148"/>
    <mergeCell ref="C133:I133"/>
    <mergeCell ref="B134:I134"/>
    <mergeCell ref="J134:L134"/>
    <mergeCell ref="M134:R134"/>
    <mergeCell ref="C135:I135"/>
    <mergeCell ref="B136:I136"/>
    <mergeCell ref="J136:L136"/>
    <mergeCell ref="M136:R136"/>
    <mergeCell ref="C129:I129"/>
    <mergeCell ref="B130:I130"/>
    <mergeCell ref="J130:L130"/>
    <mergeCell ref="M130:R130"/>
    <mergeCell ref="C131:I131"/>
    <mergeCell ref="B132:I132"/>
    <mergeCell ref="J132:L132"/>
    <mergeCell ref="M132:R132"/>
    <mergeCell ref="C125:I125"/>
    <mergeCell ref="B126:I126"/>
    <mergeCell ref="J126:L126"/>
    <mergeCell ref="M126:R126"/>
    <mergeCell ref="C127:I127"/>
    <mergeCell ref="B128:I128"/>
    <mergeCell ref="J128:L128"/>
    <mergeCell ref="M128:R128"/>
    <mergeCell ref="C121:I121"/>
    <mergeCell ref="B122:I122"/>
    <mergeCell ref="J122:L122"/>
    <mergeCell ref="M122:R122"/>
    <mergeCell ref="C123:I123"/>
    <mergeCell ref="B124:I124"/>
    <mergeCell ref="J124:L124"/>
    <mergeCell ref="M124:R124"/>
    <mergeCell ref="B117:R117"/>
    <mergeCell ref="J118:K118"/>
    <mergeCell ref="M118:R118"/>
    <mergeCell ref="C119:I119"/>
    <mergeCell ref="B120:I120"/>
    <mergeCell ref="J120:L120"/>
    <mergeCell ref="M120:R120"/>
    <mergeCell ref="B113:D114"/>
    <mergeCell ref="E113:N116"/>
    <mergeCell ref="B115:D116"/>
    <mergeCell ref="E112:N112"/>
    <mergeCell ref="C97:I97"/>
    <mergeCell ref="B98:I98"/>
    <mergeCell ref="J98:L98"/>
    <mergeCell ref="M98:R98"/>
    <mergeCell ref="C99:I99"/>
    <mergeCell ref="B100:I100"/>
    <mergeCell ref="J100:L100"/>
    <mergeCell ref="M100:R100"/>
    <mergeCell ref="D106:P107"/>
    <mergeCell ref="D108:E108"/>
    <mergeCell ref="F108:M109"/>
    <mergeCell ref="N108:P108"/>
    <mergeCell ref="C101:I101"/>
    <mergeCell ref="B102:I102"/>
    <mergeCell ref="J102:L102"/>
    <mergeCell ref="M102:R102"/>
    <mergeCell ref="E105:N105"/>
    <mergeCell ref="C93:I93"/>
    <mergeCell ref="B94:I94"/>
    <mergeCell ref="J94:L94"/>
    <mergeCell ref="M94:R94"/>
    <mergeCell ref="C95:I95"/>
    <mergeCell ref="B96:I96"/>
    <mergeCell ref="J96:L96"/>
    <mergeCell ref="M96:R96"/>
    <mergeCell ref="C89:I89"/>
    <mergeCell ref="B90:I90"/>
    <mergeCell ref="J90:L90"/>
    <mergeCell ref="M90:R90"/>
    <mergeCell ref="C91:I91"/>
    <mergeCell ref="B92:I92"/>
    <mergeCell ref="J92:L92"/>
    <mergeCell ref="M92:R92"/>
    <mergeCell ref="C85:I85"/>
    <mergeCell ref="B86:I86"/>
    <mergeCell ref="J86:L86"/>
    <mergeCell ref="M86:R86"/>
    <mergeCell ref="C87:I87"/>
    <mergeCell ref="B88:I88"/>
    <mergeCell ref="J88:L88"/>
    <mergeCell ref="M88:R88"/>
    <mergeCell ref="C81:I81"/>
    <mergeCell ref="B82:I82"/>
    <mergeCell ref="J82:L82"/>
    <mergeCell ref="M82:R82"/>
    <mergeCell ref="C83:I83"/>
    <mergeCell ref="B84:I84"/>
    <mergeCell ref="J84:L84"/>
    <mergeCell ref="M84:R84"/>
    <mergeCell ref="C77:I77"/>
    <mergeCell ref="B78:I78"/>
    <mergeCell ref="J78:L78"/>
    <mergeCell ref="M78:R78"/>
    <mergeCell ref="C79:I79"/>
    <mergeCell ref="B80:I80"/>
    <mergeCell ref="J80:L80"/>
    <mergeCell ref="M80:R80"/>
    <mergeCell ref="C73:I73"/>
    <mergeCell ref="B74:I74"/>
    <mergeCell ref="J74:L74"/>
    <mergeCell ref="M74:R74"/>
    <mergeCell ref="C75:I75"/>
    <mergeCell ref="B76:I76"/>
    <mergeCell ref="J76:L76"/>
    <mergeCell ref="M76:R76"/>
    <mergeCell ref="C69:I69"/>
    <mergeCell ref="B70:I70"/>
    <mergeCell ref="J70:L70"/>
    <mergeCell ref="M70:R70"/>
    <mergeCell ref="C71:I71"/>
    <mergeCell ref="B72:I72"/>
    <mergeCell ref="J72:L72"/>
    <mergeCell ref="M72:R72"/>
    <mergeCell ref="C65:I65"/>
    <mergeCell ref="B66:I66"/>
    <mergeCell ref="J66:L66"/>
    <mergeCell ref="M66:R66"/>
    <mergeCell ref="C67:I67"/>
    <mergeCell ref="B68:I68"/>
    <mergeCell ref="J68:L68"/>
    <mergeCell ref="M68:R68"/>
    <mergeCell ref="C61:I61"/>
    <mergeCell ref="B62:I62"/>
    <mergeCell ref="J62:L62"/>
    <mergeCell ref="M62:R62"/>
    <mergeCell ref="C63:I63"/>
    <mergeCell ref="B64:I64"/>
    <mergeCell ref="J64:L64"/>
    <mergeCell ref="M64:R64"/>
    <mergeCell ref="C57:I57"/>
    <mergeCell ref="B58:I58"/>
    <mergeCell ref="J58:L58"/>
    <mergeCell ref="M58:R58"/>
    <mergeCell ref="C59:I59"/>
    <mergeCell ref="B60:I60"/>
    <mergeCell ref="J60:L60"/>
    <mergeCell ref="M60:R60"/>
    <mergeCell ref="C53:I53"/>
    <mergeCell ref="B54:I54"/>
    <mergeCell ref="C55:I55"/>
    <mergeCell ref="B56:I56"/>
    <mergeCell ref="J56:L56"/>
    <mergeCell ref="M56:R56"/>
    <mergeCell ref="C49:I49"/>
    <mergeCell ref="B50:I50"/>
    <mergeCell ref="J50:L50"/>
    <mergeCell ref="M50:R50"/>
    <mergeCell ref="C51:I51"/>
    <mergeCell ref="B52:I52"/>
    <mergeCell ref="J52:L52"/>
    <mergeCell ref="M52:R52"/>
    <mergeCell ref="C45:I45"/>
    <mergeCell ref="B46:I46"/>
    <mergeCell ref="J46:L46"/>
    <mergeCell ref="M46:R46"/>
    <mergeCell ref="C47:I47"/>
    <mergeCell ref="B48:I48"/>
    <mergeCell ref="J48:L48"/>
    <mergeCell ref="M48:R48"/>
    <mergeCell ref="C41:I41"/>
    <mergeCell ref="B42:I42"/>
    <mergeCell ref="J42:L42"/>
    <mergeCell ref="M42:R42"/>
    <mergeCell ref="C43:I43"/>
    <mergeCell ref="B44:I44"/>
    <mergeCell ref="J44:L44"/>
    <mergeCell ref="M44:R44"/>
    <mergeCell ref="C37:I37"/>
    <mergeCell ref="B38:I38"/>
    <mergeCell ref="J38:L38"/>
    <mergeCell ref="M38:R38"/>
    <mergeCell ref="C39:I39"/>
    <mergeCell ref="B40:I40"/>
    <mergeCell ref="J40:L40"/>
    <mergeCell ref="M40:R40"/>
    <mergeCell ref="C35:I35"/>
    <mergeCell ref="B36:I36"/>
    <mergeCell ref="J36:L36"/>
    <mergeCell ref="M36:R36"/>
    <mergeCell ref="C29:I29"/>
    <mergeCell ref="B30:I30"/>
    <mergeCell ref="J30:L30"/>
    <mergeCell ref="M30:R30"/>
    <mergeCell ref="C31:I31"/>
    <mergeCell ref="B32:I32"/>
    <mergeCell ref="J32:L32"/>
    <mergeCell ref="M32:R32"/>
    <mergeCell ref="B22:I22"/>
    <mergeCell ref="J22:L22"/>
    <mergeCell ref="M22:R22"/>
    <mergeCell ref="C23:I23"/>
    <mergeCell ref="B24:I24"/>
    <mergeCell ref="J24:L24"/>
    <mergeCell ref="M24:R24"/>
    <mergeCell ref="J28:L28"/>
    <mergeCell ref="M28:R28"/>
    <mergeCell ref="C33:I33"/>
    <mergeCell ref="B34:I34"/>
    <mergeCell ref="J34:L34"/>
    <mergeCell ref="M34:R34"/>
    <mergeCell ref="K7:P8"/>
    <mergeCell ref="B18:I18"/>
    <mergeCell ref="J18:L18"/>
    <mergeCell ref="M18:R18"/>
    <mergeCell ref="C19:I19"/>
    <mergeCell ref="B20:I20"/>
    <mergeCell ref="J20:L20"/>
    <mergeCell ref="M20:R20"/>
    <mergeCell ref="B13:R13"/>
    <mergeCell ref="J14:K14"/>
    <mergeCell ref="M14:R14"/>
    <mergeCell ref="C15:I15"/>
    <mergeCell ref="B16:I16"/>
    <mergeCell ref="C17:I17"/>
    <mergeCell ref="C25:I25"/>
    <mergeCell ref="B26:I26"/>
    <mergeCell ref="J26:L26"/>
    <mergeCell ref="M26:R26"/>
    <mergeCell ref="C27:I27"/>
    <mergeCell ref="B28:I28"/>
    <mergeCell ref="C21:I21"/>
    <mergeCell ref="B9:D10"/>
    <mergeCell ref="E9:N12"/>
    <mergeCell ref="O9:P11"/>
    <mergeCell ref="B11:D12"/>
    <mergeCell ref="O12:P12"/>
    <mergeCell ref="E2:N2"/>
    <mergeCell ref="D3:P3"/>
    <mergeCell ref="D4:E4"/>
    <mergeCell ref="F4:M5"/>
    <mergeCell ref="N4:P4"/>
    <mergeCell ref="E6:M6"/>
  </mergeCells>
  <pageMargins left="0.39" right="0.39" top="0.39" bottom="0.39" header="0.5" footer="0.5"/>
  <pageSetup scale="88" fitToHeight="2" orientation="portrait" verticalDpi="300" r:id="rId1"/>
  <rowBreaks count="1" manualBreakCount="1">
    <brk id="103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2:O18"/>
  <sheetViews>
    <sheetView zoomScale="145" zoomScaleNormal="145" workbookViewId="0">
      <selection activeCell="L12" sqref="L12:N12"/>
    </sheetView>
  </sheetViews>
  <sheetFormatPr baseColWidth="10" defaultRowHeight="15"/>
  <cols>
    <col min="7" max="7" width="1.33203125" customWidth="1"/>
    <col min="8" max="13" width="11.5" hidden="1" customWidth="1"/>
  </cols>
  <sheetData>
    <row r="12" spans="4:15">
      <c r="D12" s="41" t="s">
        <v>27</v>
      </c>
      <c r="E12" s="42"/>
      <c r="F12" s="42"/>
      <c r="G12" s="42"/>
      <c r="H12" s="42"/>
      <c r="I12" s="42"/>
      <c r="J12" s="42"/>
      <c r="K12" s="42"/>
      <c r="L12" s="46">
        <f>+L14+L16+L18</f>
        <v>6937566.4700000007</v>
      </c>
      <c r="M12" s="46"/>
      <c r="N12" s="46"/>
      <c r="O12" s="10">
        <f>+O14+O16+O18</f>
        <v>1</v>
      </c>
    </row>
    <row r="13" spans="4:15">
      <c r="D13" s="11"/>
      <c r="E13" s="40" t="s">
        <v>6</v>
      </c>
      <c r="F13" s="40"/>
      <c r="G13" s="40"/>
      <c r="H13" s="40"/>
      <c r="I13" s="40"/>
      <c r="J13" s="40"/>
      <c r="K13" s="40"/>
      <c r="L13" s="12"/>
      <c r="M13" s="12"/>
      <c r="N13" s="12"/>
      <c r="O13" s="13"/>
    </row>
    <row r="14" spans="4:15">
      <c r="D14" s="43" t="s">
        <v>28</v>
      </c>
      <c r="E14" s="44"/>
      <c r="F14" s="44"/>
      <c r="G14" s="44"/>
      <c r="H14" s="44"/>
      <c r="I14" s="44"/>
      <c r="J14" s="44"/>
      <c r="K14" s="44"/>
      <c r="L14" s="45">
        <f>+Page1!J58</f>
        <v>4721389.49</v>
      </c>
      <c r="M14" s="45"/>
      <c r="N14" s="45"/>
      <c r="O14" s="14">
        <f>+L14/L12</f>
        <v>0.68055412664031745</v>
      </c>
    </row>
    <row r="15" spans="4:15">
      <c r="D15" s="11"/>
      <c r="E15" s="40" t="s">
        <v>6</v>
      </c>
      <c r="F15" s="40"/>
      <c r="G15" s="40"/>
      <c r="H15" s="40"/>
      <c r="I15" s="40"/>
      <c r="J15" s="40"/>
      <c r="K15" s="40"/>
      <c r="L15" s="12"/>
      <c r="M15" s="12"/>
      <c r="N15" s="12"/>
      <c r="O15" s="13"/>
    </row>
    <row r="16" spans="4:15">
      <c r="D16" s="43" t="s">
        <v>29</v>
      </c>
      <c r="E16" s="44"/>
      <c r="F16" s="44"/>
      <c r="G16" s="44"/>
      <c r="H16" s="44"/>
      <c r="I16" s="44"/>
      <c r="J16" s="44"/>
      <c r="K16" s="44"/>
      <c r="L16" s="45">
        <f>+Page1!J60</f>
        <v>859025.73</v>
      </c>
      <c r="M16" s="45"/>
      <c r="N16" s="45"/>
      <c r="O16" s="14">
        <f>+L16/L12</f>
        <v>0.12382234227443732</v>
      </c>
    </row>
    <row r="17" spans="4:15">
      <c r="D17" s="11"/>
      <c r="E17" s="40" t="s">
        <v>6</v>
      </c>
      <c r="F17" s="40"/>
      <c r="G17" s="40"/>
      <c r="H17" s="40"/>
      <c r="I17" s="40"/>
      <c r="J17" s="40"/>
      <c r="K17" s="40"/>
      <c r="L17" s="12"/>
      <c r="M17" s="12"/>
      <c r="N17" s="12"/>
      <c r="O17" s="13"/>
    </row>
    <row r="18" spans="4:15">
      <c r="D18" s="37" t="s">
        <v>30</v>
      </c>
      <c r="E18" s="38"/>
      <c r="F18" s="38"/>
      <c r="G18" s="38"/>
      <c r="H18" s="38"/>
      <c r="I18" s="38"/>
      <c r="J18" s="38"/>
      <c r="K18" s="38"/>
      <c r="L18" s="39">
        <f>+Page1!J62</f>
        <v>1357151.25</v>
      </c>
      <c r="M18" s="39"/>
      <c r="N18" s="39"/>
      <c r="O18" s="15">
        <f>+L18/L12</f>
        <v>0.19562353108524522</v>
      </c>
    </row>
  </sheetData>
  <mergeCells count="11">
    <mergeCell ref="D18:K18"/>
    <mergeCell ref="L18:N18"/>
    <mergeCell ref="E15:K15"/>
    <mergeCell ref="D12:K12"/>
    <mergeCell ref="E13:K13"/>
    <mergeCell ref="D14:K14"/>
    <mergeCell ref="L14:N14"/>
    <mergeCell ref="L12:N12"/>
    <mergeCell ref="D16:K16"/>
    <mergeCell ref="L16:N16"/>
    <mergeCell ref="E17:K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Page1</vt:lpstr>
      <vt:lpstr>Hoja1</vt:lpstr>
      <vt:lpstr>Page1!Área_de_impresión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de Actividades</dc:title>
  <dc:creator>Pc1</dc:creator>
  <cp:lastModifiedBy>Microsoft Office User</cp:lastModifiedBy>
  <cp:lastPrinted>2021-12-09T17:40:03Z</cp:lastPrinted>
  <dcterms:created xsi:type="dcterms:W3CDTF">2021-03-09T16:32:14Z</dcterms:created>
  <dcterms:modified xsi:type="dcterms:W3CDTF">2022-01-13T06:13:16Z</dcterms:modified>
</cp:coreProperties>
</file>